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calcPr calcId="144525"/>
</workbook>
</file>

<file path=xl/calcChain.xml><?xml version="1.0" encoding="utf-8"?>
<calcChain xmlns="http://schemas.openxmlformats.org/spreadsheetml/2006/main">
  <c r="B26" i="1" l="1"/>
  <c r="A26" i="1"/>
  <c r="L25" i="1"/>
  <c r="J25" i="1"/>
  <c r="I25" i="1"/>
  <c r="H25" i="1"/>
  <c r="G25" i="1"/>
  <c r="F25" i="1"/>
  <c r="B15" i="1"/>
  <c r="A15" i="1"/>
  <c r="L14" i="1"/>
  <c r="J14" i="1"/>
  <c r="I14" i="1"/>
  <c r="H14" i="1"/>
  <c r="G14" i="1"/>
  <c r="F14" i="1"/>
  <c r="J26" i="1" l="1"/>
  <c r="I26" i="1"/>
  <c r="G26" i="1"/>
  <c r="H26" i="1"/>
  <c r="L26" i="1"/>
  <c r="F26" i="1"/>
</calcChain>
</file>

<file path=xl/sharedStrings.xml><?xml version="1.0" encoding="utf-8"?>
<sst xmlns="http://schemas.openxmlformats.org/spreadsheetml/2006/main" count="54" uniqueCount="52">
  <si>
    <t>Школа</t>
  </si>
  <si>
    <t>МАОУ "Саранинская СОШ"</t>
  </si>
  <si>
    <t>Утвердил:</t>
  </si>
  <si>
    <t>должность</t>
  </si>
  <si>
    <t>Директор</t>
  </si>
  <si>
    <t>фамилия</t>
  </si>
  <si>
    <t>Дворникова А.Е.</t>
  </si>
  <si>
    <t>Возрастная категория</t>
  </si>
  <si>
    <t>7-11 лет</t>
  </si>
  <si>
    <t>дата</t>
  </si>
  <si>
    <t>день</t>
  </si>
  <si>
    <t>месяц</t>
  </si>
  <si>
    <t>год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</si>
  <si>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</si>
  <si>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</si>
  <si>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</si>
  <si>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</si>
  <si>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</si>
  <si>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</si>
  <si>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</si>
  <si>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</si>
  <si>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</si>
  <si>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</si>
  <si>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</si>
  <si>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</si>
  <si>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Завтрак</t>
  </si>
  <si>
    <t>закуска</t>
  </si>
  <si>
    <t>гор.блюдо</t>
  </si>
  <si>
    <t>гор.напиток</t>
  </si>
  <si>
    <t>хлеб</t>
  </si>
  <si>
    <t>фрукты</t>
  </si>
  <si>
    <t>итого</t>
  </si>
  <si>
    <t>Обед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</si>
  <si>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</si>
  <si>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</si>
  <si>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</si>
  <si>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</si>
  <si>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</si>
  <si>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</si>
  <si>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 за день:</t>
  </si>
  <si>
    <t>Каша "Дружба"</t>
  </si>
  <si>
    <t>Суп картофельный с макаронными изделиями</t>
  </si>
  <si>
    <t>Мясо тушеное</t>
  </si>
  <si>
    <t xml:space="preserve">Каша гречневая </t>
  </si>
  <si>
    <t>Бутерброд с маслом</t>
  </si>
  <si>
    <t>Яйцо вареное</t>
  </si>
  <si>
    <t>Сметана</t>
  </si>
  <si>
    <t>Сок промышленного производства</t>
  </si>
  <si>
    <t>Чай с сахаром</t>
  </si>
  <si>
    <t>Хлеб  Старославянский новый подовый</t>
  </si>
  <si>
    <t>Хлеб  Старославянский  новый подовый</t>
  </si>
  <si>
    <t xml:space="preserve">Хлеб пшеничный вит. Крестьянский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</si>
</sst>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Calibri"/>
      <family val="2"/>
      <charset val="204"/>
      <scheme val="minor"/>
    </font>
    <font>
      <sz val="10"/>
      <color rgb="FF000000"/>
      <name val="Arial"/>
      <family val="2"/>
      <charset val="204"/>
    </font>
    <font>
      <sz val="11"/>
      <color theme="1"/>
      <name val="Calibri"/>
      <family val="2"/>
      <charset val="204"/>
    </font>
    <font>
      <b/>
      <sz val="14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sz val="10"/>
      <color rgb="FF4C4C4C"/>
      <name val="Arial"/>
      <family val="2"/>
      <charset val="204"/>
    </font>
    <font>
      <i/>
      <sz val="8"/>
      <color rgb="FF000000"/>
      <name val="Arial"/>
      <family val="2"/>
      <charset val="204"/>
    </font>
    <font>
      <b/>
      <sz val="8"/>
      <color rgb="FF000000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11"/>
      <color rgb="FF000000"/>
      <name val="Calibri"/>
      <family val="2"/>
      <charset val="204"/>
    </font>
    <font>
      <b/>
      <sz val="10"/>
      <color rgb="FF2D2D2D"/>
      <name val="Arial"/>
      <family val="2"/>
      <charset val="204"/>
    </font>
    <font>
      <b/>
      <sz val="11"/>
      <color rgb="FF000000"/>
      <name val="Calibri"/>
      <family val="2"/>
      <charset val="204"/>
    </font>
    <font>
      <sz val="10"/>
      <name val="Arial"/>
      <family val="2"/>
      <charset val="204"/>
    </font>
    <font>
      <sz val="10"/>
      <color rgb="FF000000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D9D9D9"/>
        <bgColor rgb="FFFFFFFF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2">
    <xf numFmtId="0" fontId="0" fillId="0" borderId="0"/>
    <xf numFmtId="0" fontId="12" fillId="0" borderId="0"/>
  </cellStyleXfs>
  <cellXfs count="51">
    <xf numFmtId="0" fontId="0" fillId="0" borderId="0" xfId="0"/>
    <xf numFmtId="0" fontId="1" fillId="0" borderId="0" xfId="0" applyFont="1" applyFill="1" applyBorder="1" applyAlignment="1">
      <alignment horizontal="left"/>
    </xf>
    <xf numFmtId="0" fontId="1" fillId="0" borderId="0" xfId="0" applyFont="1" applyFill="1" applyBorder="1"/>
    <xf numFmtId="0" fontId="1" fillId="0" borderId="0" xfId="0" applyFont="1" applyFill="1" applyBorder="1" applyAlignment="1">
      <alignment horizontal="right"/>
    </xf>
    <xf numFmtId="0" fontId="3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1" fillId="2" borderId="1" xfId="0" applyFont="1" applyFill="1" applyBorder="1" applyProtection="1">
      <protection locked="0"/>
    </xf>
    <xf numFmtId="1" fontId="1" fillId="2" borderId="2" xfId="0" applyNumberFormat="1" applyFont="1" applyFill="1" applyBorder="1" applyAlignment="1" applyProtection="1">
      <alignment horizontal="center"/>
      <protection locked="0"/>
    </xf>
    <xf numFmtId="1" fontId="1" fillId="2" borderId="1" xfId="0" applyNumberFormat="1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Alignment="1" applyProtection="1">
      <alignment horizontal="left"/>
    </xf>
    <xf numFmtId="0" fontId="6" fillId="0" borderId="0" xfId="0" applyFont="1" applyFill="1" applyBorder="1" applyAlignment="1">
      <alignment horizontal="center" vertical="top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/>
    </xf>
    <xf numFmtId="0" fontId="1" fillId="0" borderId="7" xfId="0" applyFont="1" applyFill="1" applyBorder="1" applyAlignment="1">
      <alignment horizontal="center"/>
    </xf>
    <xf numFmtId="0" fontId="2" fillId="0" borderId="8" xfId="0" applyFont="1" applyFill="1" applyBorder="1"/>
    <xf numFmtId="0" fontId="2" fillId="0" borderId="9" xfId="0" applyFont="1" applyFill="1" applyBorder="1"/>
    <xf numFmtId="0" fontId="1" fillId="2" borderId="9" xfId="0" applyFont="1" applyFill="1" applyBorder="1" applyAlignment="1" applyProtection="1">
      <alignment vertical="top" wrapText="1"/>
      <protection locked="0"/>
    </xf>
    <xf numFmtId="0" fontId="1" fillId="2" borderId="9" xfId="0" applyFont="1" applyFill="1" applyBorder="1" applyAlignment="1" applyProtection="1">
      <alignment horizontal="center" vertical="top" wrapText="1"/>
      <protection locked="0"/>
    </xf>
    <xf numFmtId="0" fontId="1" fillId="2" borderId="10" xfId="0" applyFont="1" applyFill="1" applyBorder="1" applyAlignment="1" applyProtection="1">
      <alignment horizontal="center" vertical="top" wrapText="1"/>
      <protection locked="0"/>
    </xf>
    <xf numFmtId="0" fontId="1" fillId="0" borderId="11" xfId="0" applyFont="1" applyFill="1" applyBorder="1" applyAlignment="1">
      <alignment horizontal="center"/>
    </xf>
    <xf numFmtId="0" fontId="1" fillId="0" borderId="12" xfId="0" applyFont="1" applyFill="1" applyBorder="1" applyAlignment="1">
      <alignment horizontal="center"/>
    </xf>
    <xf numFmtId="0" fontId="2" fillId="0" borderId="13" xfId="0" applyFont="1" applyFill="1" applyBorder="1"/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2" borderId="14" xfId="0" applyFont="1" applyFill="1" applyBorder="1" applyAlignment="1" applyProtection="1">
      <alignment horizontal="center" vertical="top" wrapText="1"/>
      <protection locked="0"/>
    </xf>
    <xf numFmtId="0" fontId="2" fillId="0" borderId="1" xfId="0" applyFont="1" applyFill="1" applyBorder="1"/>
    <xf numFmtId="0" fontId="2" fillId="2" borderId="1" xfId="0" applyFont="1" applyFill="1" applyBorder="1" applyProtection="1">
      <protection locked="0"/>
    </xf>
    <xf numFmtId="0" fontId="1" fillId="0" borderId="15" xfId="0" applyFont="1" applyFill="1" applyBorder="1" applyAlignment="1">
      <alignment horizontal="center"/>
    </xf>
    <xf numFmtId="0" fontId="1" fillId="0" borderId="16" xfId="0" applyFont="1" applyFill="1" applyBorder="1" applyAlignment="1">
      <alignment horizontal="center"/>
    </xf>
    <xf numFmtId="0" fontId="2" fillId="0" borderId="2" xfId="0" applyFont="1" applyFill="1" applyBorder="1"/>
    <xf numFmtId="0" fontId="9" fillId="0" borderId="1" xfId="0" applyFont="1" applyFill="1" applyBorder="1" applyAlignment="1" applyProtection="1">
      <alignment horizontal="right"/>
      <protection locked="0"/>
    </xf>
    <xf numFmtId="0" fontId="1" fillId="0" borderId="1" xfId="0" applyFont="1" applyFill="1" applyBorder="1" applyAlignment="1">
      <alignment vertical="top" wrapText="1"/>
    </xf>
    <xf numFmtId="0" fontId="1" fillId="0" borderId="1" xfId="0" applyFont="1" applyFill="1" applyBorder="1" applyAlignment="1">
      <alignment horizontal="center" vertical="top" wrapText="1"/>
    </xf>
    <xf numFmtId="0" fontId="1" fillId="0" borderId="14" xfId="0" applyFont="1" applyFill="1" applyBorder="1" applyAlignment="1">
      <alignment horizontal="center" vertical="top" wrapText="1"/>
    </xf>
    <xf numFmtId="0" fontId="1" fillId="0" borderId="17" xfId="0" applyFont="1" applyFill="1" applyBorder="1" applyAlignment="1">
      <alignment horizontal="center"/>
    </xf>
    <xf numFmtId="0" fontId="1" fillId="0" borderId="18" xfId="0" applyFont="1" applyFill="1" applyBorder="1" applyAlignment="1">
      <alignment horizontal="center"/>
    </xf>
    <xf numFmtId="0" fontId="2" fillId="0" borderId="18" xfId="0" applyFont="1" applyFill="1" applyBorder="1"/>
    <xf numFmtId="0" fontId="1" fillId="3" borderId="19" xfId="0" applyFont="1" applyFill="1" applyBorder="1" applyAlignment="1">
      <alignment horizontal="center"/>
    </xf>
    <xf numFmtId="0" fontId="1" fillId="3" borderId="20" xfId="0" applyFont="1" applyFill="1" applyBorder="1" applyAlignment="1">
      <alignment horizontal="center"/>
    </xf>
    <xf numFmtId="0" fontId="1" fillId="3" borderId="20" xfId="0" applyFont="1" applyFill="1" applyBorder="1" applyAlignment="1">
      <alignment vertical="top" wrapText="1"/>
    </xf>
    <xf numFmtId="0" fontId="1" fillId="3" borderId="20" xfId="0" applyFont="1" applyFill="1" applyBorder="1" applyAlignment="1">
      <alignment horizontal="center" vertical="top" wrapText="1"/>
    </xf>
    <xf numFmtId="0" fontId="13" fillId="2" borderId="1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2" fillId="0" borderId="1" xfId="0" applyFont="1" applyFill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horizontal="left" wrapText="1"/>
      <protection locked="0"/>
    </xf>
    <xf numFmtId="0" fontId="10" fillId="3" borderId="21" xfId="0" applyFont="1" applyFill="1" applyBorder="1" applyAlignment="1">
      <alignment horizontal="center" vertical="center" wrapText="1"/>
    </xf>
    <xf numFmtId="0" fontId="11" fillId="3" borderId="22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6"/>
  <sheetViews>
    <sheetView tabSelected="1" workbookViewId="0">
      <selection activeCell="E21" sqref="E21"/>
    </sheetView>
  </sheetViews>
  <sheetFormatPr defaultRowHeight="15" x14ac:dyDescent="0.25"/>
  <cols>
    <col min="4" max="4" width="13.7109375" customWidth="1"/>
    <col min="5" max="5" width="36" customWidth="1"/>
    <col min="7" max="7" width="10.7109375" customWidth="1"/>
    <col min="8" max="8" width="10.5703125" customWidth="1"/>
  </cols>
  <sheetData>
    <row r="1" spans="1:12" x14ac:dyDescent="0.25">
      <c r="A1" s="1" t="s">
        <v>0</v>
      </c>
      <c r="B1" s="2"/>
      <c r="C1" s="46" t="s">
        <v>1</v>
      </c>
      <c r="D1" s="47"/>
      <c r="E1" s="47"/>
      <c r="F1" s="3" t="s">
        <v>2</v>
      </c>
      <c r="G1" s="2" t="s">
        <v>3</v>
      </c>
      <c r="H1" s="48" t="s">
        <v>4</v>
      </c>
      <c r="I1" s="48"/>
      <c r="J1" s="48"/>
      <c r="K1" s="48"/>
      <c r="L1" s="2"/>
    </row>
    <row r="2" spans="1:12" ht="18.75" x14ac:dyDescent="0.25">
      <c r="A2" s="4"/>
      <c r="B2" s="2"/>
      <c r="C2" s="2"/>
      <c r="D2" s="1"/>
      <c r="E2" s="2"/>
      <c r="F2" s="2"/>
      <c r="G2" s="2" t="s">
        <v>5</v>
      </c>
      <c r="H2" s="48" t="s">
        <v>6</v>
      </c>
      <c r="I2" s="48"/>
      <c r="J2" s="48"/>
      <c r="K2" s="48"/>
      <c r="L2" s="2"/>
    </row>
    <row r="3" spans="1:12" x14ac:dyDescent="0.25">
      <c r="A3" s="5" t="s">
        <v>7</v>
      </c>
      <c r="B3" s="2"/>
      <c r="C3" s="2"/>
      <c r="D3" s="6"/>
      <c r="E3" s="7" t="s">
        <v>8</v>
      </c>
      <c r="F3" s="2"/>
      <c r="G3" s="2" t="s">
        <v>9</v>
      </c>
      <c r="H3" s="8">
        <v>12</v>
      </c>
      <c r="I3" s="8">
        <v>1</v>
      </c>
      <c r="J3" s="9">
        <v>2026</v>
      </c>
      <c r="K3" s="10"/>
      <c r="L3" s="2"/>
    </row>
    <row r="4" spans="1:12" ht="15.75" thickBot="1" x14ac:dyDescent="0.3">
      <c r="A4" s="2"/>
      <c r="B4" s="2"/>
      <c r="C4" s="2"/>
      <c r="D4" s="5"/>
      <c r="E4" s="2"/>
      <c r="F4" s="2"/>
      <c r="G4" s="2"/>
      <c r="H4" s="11" t="s">
        <v>10</v>
      </c>
      <c r="I4" s="11" t="s">
        <v>11</v>
      </c>
      <c r="J4" s="11" t="s">
        <v>12</v>
      </c>
      <c r="K4" s="2"/>
      <c r="L4" s="2"/>
    </row>
    <row r="5" spans="1:12" ht="34.5" thickBot="1" x14ac:dyDescent="0.3">
      <c r="A5" s="12" t="s">
        <v>13</v>
      </c>
      <c r="B5" s="13" t="s">
        <v>14</v>
      </c>
      <c r="C5" s="14" t="s">
        <v>15</v>
      </c>
      <c r="D5" s="14" t="s">
        <v>16</v>
      </c>
      <c r="E5" s="14" t="s">
        <v>17</v>
      </c>
      <c r="F5" s="14" t="s">
        <v>18</v>
      </c>
      <c r="G5" s="14" t="s">
        <v>19</v>
      </c>
      <c r="H5" s="14" t="s">
        <v>20</v>
      </c>
      <c r="I5" s="14" t="s">
        <v>21</v>
      </c>
      <c r="J5" s="14" t="s">
        <v>22</v>
      </c>
      <c r="K5" s="15" t="s">
        <v>23</v>
      </c>
      <c r="L5" s="14" t="s">
        <v>24</v>
      </c>
    </row>
    <row r="6" spans="1:12" ht="15.75" thickBot="1" x14ac:dyDescent="0.3">
      <c r="A6" s="16">
        <v>1</v>
      </c>
      <c r="B6" s="17">
        <v>1</v>
      </c>
      <c r="C6" s="18" t="s">
        <v>25</v>
      </c>
      <c r="D6" s="19" t="s">
        <v>27</v>
      </c>
      <c r="E6" s="20" t="s">
        <v>40</v>
      </c>
      <c r="F6" s="21">
        <v>200</v>
      </c>
      <c r="G6" s="21">
        <v>6</v>
      </c>
      <c r="H6" s="21">
        <v>9</v>
      </c>
      <c r="I6" s="21">
        <v>35</v>
      </c>
      <c r="J6" s="21">
        <v>41</v>
      </c>
      <c r="K6" s="22">
        <v>229</v>
      </c>
      <c r="L6" s="21">
        <v>14.11</v>
      </c>
    </row>
    <row r="7" spans="1:12" x14ac:dyDescent="0.25">
      <c r="A7" s="23"/>
      <c r="B7" s="24"/>
      <c r="C7" s="25"/>
      <c r="D7" s="19"/>
      <c r="E7" s="26" t="s">
        <v>45</v>
      </c>
      <c r="F7" s="27">
        <v>40</v>
      </c>
      <c r="G7" s="27">
        <v>5.0999999999999996</v>
      </c>
      <c r="H7" s="27">
        <v>4.5999999999999996</v>
      </c>
      <c r="I7" s="27">
        <v>0.3</v>
      </c>
      <c r="J7" s="27">
        <v>63</v>
      </c>
      <c r="K7" s="28">
        <v>267</v>
      </c>
      <c r="L7" s="27">
        <v>10</v>
      </c>
    </row>
    <row r="8" spans="1:12" x14ac:dyDescent="0.25">
      <c r="A8" s="23"/>
      <c r="B8" s="24"/>
      <c r="C8" s="25"/>
      <c r="D8" s="33"/>
      <c r="E8" s="26" t="s">
        <v>44</v>
      </c>
      <c r="F8" s="27">
        <v>60</v>
      </c>
      <c r="G8" s="27">
        <v>2.7</v>
      </c>
      <c r="H8" s="27">
        <v>19</v>
      </c>
      <c r="I8" s="27">
        <v>17</v>
      </c>
      <c r="J8" s="27">
        <v>250</v>
      </c>
      <c r="K8" s="28">
        <v>69</v>
      </c>
      <c r="L8" s="27">
        <v>20.7</v>
      </c>
    </row>
    <row r="9" spans="1:12" x14ac:dyDescent="0.25">
      <c r="A9" s="23"/>
      <c r="B9" s="24"/>
      <c r="C9" s="25"/>
      <c r="D9" s="29" t="s">
        <v>28</v>
      </c>
      <c r="E9" s="26" t="s">
        <v>48</v>
      </c>
      <c r="F9" s="27">
        <v>200</v>
      </c>
      <c r="G9" s="27">
        <v>0.3</v>
      </c>
      <c r="H9" s="27">
        <v>0.1</v>
      </c>
      <c r="I9" s="27">
        <v>9.5</v>
      </c>
      <c r="J9" s="27">
        <v>38</v>
      </c>
      <c r="K9" s="28">
        <v>459</v>
      </c>
      <c r="L9" s="27">
        <v>4.37</v>
      </c>
    </row>
    <row r="10" spans="1:12" ht="17.25" customHeight="1" x14ac:dyDescent="0.25">
      <c r="A10" s="23"/>
      <c r="B10" s="24"/>
      <c r="C10" s="25"/>
      <c r="D10" s="29" t="s">
        <v>29</v>
      </c>
      <c r="E10" s="26" t="s">
        <v>49</v>
      </c>
      <c r="F10" s="27">
        <v>35</v>
      </c>
      <c r="G10" s="27">
        <v>3</v>
      </c>
      <c r="H10" s="27">
        <v>0.5</v>
      </c>
      <c r="I10" s="27">
        <v>14</v>
      </c>
      <c r="J10" s="27">
        <v>72</v>
      </c>
      <c r="K10" s="28">
        <v>574</v>
      </c>
      <c r="L10" s="27">
        <v>3.19</v>
      </c>
    </row>
    <row r="11" spans="1:12" x14ac:dyDescent="0.25">
      <c r="A11" s="23"/>
      <c r="B11" s="24"/>
      <c r="C11" s="25"/>
      <c r="D11" s="29" t="s">
        <v>30</v>
      </c>
      <c r="E11" s="26"/>
      <c r="F11" s="27"/>
      <c r="G11" s="27"/>
      <c r="H11" s="27"/>
      <c r="I11" s="27"/>
      <c r="J11" s="27"/>
      <c r="K11" s="28"/>
      <c r="L11" s="27"/>
    </row>
    <row r="12" spans="1:12" x14ac:dyDescent="0.25">
      <c r="A12" s="23"/>
      <c r="B12" s="24"/>
      <c r="C12" s="25"/>
      <c r="D12" s="30"/>
      <c r="E12" s="26"/>
      <c r="F12" s="27"/>
      <c r="G12" s="27"/>
      <c r="H12" s="27"/>
      <c r="I12" s="27"/>
      <c r="J12" s="27"/>
      <c r="K12" s="28"/>
      <c r="L12" s="27"/>
    </row>
    <row r="13" spans="1:12" x14ac:dyDescent="0.25">
      <c r="A13" s="23"/>
      <c r="B13" s="24"/>
      <c r="C13" s="25"/>
      <c r="D13" s="30"/>
      <c r="E13" s="26"/>
      <c r="F13" s="27"/>
      <c r="G13" s="27"/>
      <c r="H13" s="27"/>
      <c r="I13" s="27"/>
      <c r="J13" s="27"/>
      <c r="K13" s="28"/>
      <c r="L13" s="27"/>
    </row>
    <row r="14" spans="1:12" x14ac:dyDescent="0.25">
      <c r="A14" s="31"/>
      <c r="B14" s="32"/>
      <c r="C14" s="33"/>
      <c r="D14" s="34" t="s">
        <v>31</v>
      </c>
      <c r="E14" s="35"/>
      <c r="F14" s="36">
        <f>SUM(F6:F13)</f>
        <v>535</v>
      </c>
      <c r="G14" s="36">
        <f t="shared" ref="G14:J14" si="0">SUM(G6:G13)</f>
        <v>17.100000000000001</v>
      </c>
      <c r="H14" s="36">
        <f t="shared" si="0"/>
        <v>33.200000000000003</v>
      </c>
      <c r="I14" s="36">
        <f t="shared" si="0"/>
        <v>75.8</v>
      </c>
      <c r="J14" s="36">
        <f t="shared" si="0"/>
        <v>464</v>
      </c>
      <c r="K14" s="37"/>
      <c r="L14" s="36">
        <f t="shared" ref="L14" si="1">SUM(L6:L13)</f>
        <v>52.37</v>
      </c>
    </row>
    <row r="15" spans="1:12" x14ac:dyDescent="0.25">
      <c r="A15" s="38">
        <f>A6</f>
        <v>1</v>
      </c>
      <c r="B15" s="39">
        <f>B6</f>
        <v>1</v>
      </c>
      <c r="C15" s="40" t="s">
        <v>32</v>
      </c>
      <c r="D15" s="29" t="s">
        <v>26</v>
      </c>
      <c r="E15" s="26"/>
      <c r="F15" s="27"/>
      <c r="G15" s="27"/>
      <c r="H15" s="27"/>
      <c r="I15" s="27"/>
      <c r="J15" s="27"/>
      <c r="K15" s="28"/>
      <c r="L15" s="27"/>
    </row>
    <row r="16" spans="1:12" ht="25.5" x14ac:dyDescent="0.25">
      <c r="A16" s="23"/>
      <c r="B16" s="24"/>
      <c r="C16" s="25"/>
      <c r="D16" s="29" t="s">
        <v>33</v>
      </c>
      <c r="E16" s="26" t="s">
        <v>41</v>
      </c>
      <c r="F16" s="27">
        <v>200</v>
      </c>
      <c r="G16" s="27">
        <v>2.9</v>
      </c>
      <c r="H16" s="27">
        <v>4.0999999999999996</v>
      </c>
      <c r="I16" s="27">
        <v>12.3</v>
      </c>
      <c r="J16" s="27">
        <v>98</v>
      </c>
      <c r="K16" s="28">
        <v>129</v>
      </c>
      <c r="L16" s="27">
        <v>3.87</v>
      </c>
    </row>
    <row r="17" spans="1:12" x14ac:dyDescent="0.25">
      <c r="A17" s="23"/>
      <c r="B17" s="24"/>
      <c r="C17" s="25"/>
      <c r="D17" s="29" t="s">
        <v>34</v>
      </c>
      <c r="E17" s="26" t="s">
        <v>42</v>
      </c>
      <c r="F17" s="27">
        <v>90</v>
      </c>
      <c r="G17" s="27">
        <v>16</v>
      </c>
      <c r="H17" s="27">
        <v>15</v>
      </c>
      <c r="I17" s="27">
        <v>5</v>
      </c>
      <c r="J17" s="27">
        <v>219</v>
      </c>
      <c r="K17" s="28">
        <v>321</v>
      </c>
      <c r="L17" s="27">
        <v>36.520000000000003</v>
      </c>
    </row>
    <row r="18" spans="1:12" x14ac:dyDescent="0.25">
      <c r="A18" s="23"/>
      <c r="B18" s="24"/>
      <c r="C18" s="25"/>
      <c r="D18" s="29" t="s">
        <v>35</v>
      </c>
      <c r="E18" s="26" t="s">
        <v>43</v>
      </c>
      <c r="F18" s="27">
        <v>150</v>
      </c>
      <c r="G18" s="27">
        <v>11</v>
      </c>
      <c r="H18" s="27">
        <v>7.9</v>
      </c>
      <c r="I18" s="27">
        <v>47</v>
      </c>
      <c r="J18" s="27">
        <v>301</v>
      </c>
      <c r="K18" s="28">
        <v>202</v>
      </c>
      <c r="L18" s="27">
        <v>8.02</v>
      </c>
    </row>
    <row r="19" spans="1:12" x14ac:dyDescent="0.25">
      <c r="A19" s="23"/>
      <c r="B19" s="24"/>
      <c r="C19" s="25"/>
      <c r="D19" s="29" t="s">
        <v>36</v>
      </c>
      <c r="E19" s="26" t="s">
        <v>47</v>
      </c>
      <c r="F19" s="27">
        <v>200</v>
      </c>
      <c r="G19" s="27">
        <v>1</v>
      </c>
      <c r="H19" s="27">
        <v>0.2</v>
      </c>
      <c r="I19" s="27">
        <v>20.2</v>
      </c>
      <c r="J19" s="27">
        <v>86</v>
      </c>
      <c r="K19" s="28">
        <v>501</v>
      </c>
      <c r="L19" s="27">
        <v>19.3</v>
      </c>
    </row>
    <row r="20" spans="1:12" x14ac:dyDescent="0.25">
      <c r="A20" s="23"/>
      <c r="B20" s="24"/>
      <c r="C20" s="25"/>
      <c r="D20" s="29" t="s">
        <v>37</v>
      </c>
      <c r="E20" s="26" t="s">
        <v>51</v>
      </c>
      <c r="F20" s="27">
        <v>35</v>
      </c>
      <c r="G20" s="27">
        <v>2.7</v>
      </c>
      <c r="H20" s="27">
        <v>0.3</v>
      </c>
      <c r="I20" s="27">
        <v>17.2</v>
      </c>
      <c r="J20" s="27">
        <v>82</v>
      </c>
      <c r="K20" s="28">
        <v>573</v>
      </c>
      <c r="L20" s="27">
        <v>4.37</v>
      </c>
    </row>
    <row r="21" spans="1:12" ht="16.5" customHeight="1" x14ac:dyDescent="0.25">
      <c r="A21" s="23"/>
      <c r="B21" s="24"/>
      <c r="C21" s="25"/>
      <c r="D21" s="29" t="s">
        <v>38</v>
      </c>
      <c r="E21" s="26" t="s">
        <v>50</v>
      </c>
      <c r="F21" s="27">
        <v>35</v>
      </c>
      <c r="G21" s="27">
        <v>3</v>
      </c>
      <c r="H21" s="27">
        <v>0.5</v>
      </c>
      <c r="I21" s="27">
        <v>14</v>
      </c>
      <c r="J21" s="27">
        <v>72</v>
      </c>
      <c r="K21" s="28">
        <v>574</v>
      </c>
      <c r="L21" s="27">
        <v>3.19</v>
      </c>
    </row>
    <row r="22" spans="1:12" x14ac:dyDescent="0.25">
      <c r="A22" s="23"/>
      <c r="B22" s="24"/>
      <c r="C22" s="25"/>
      <c r="D22" s="29"/>
      <c r="E22" s="26" t="s">
        <v>46</v>
      </c>
      <c r="F22" s="27">
        <v>10</v>
      </c>
      <c r="G22" s="27">
        <v>0.1</v>
      </c>
      <c r="H22" s="27">
        <v>0.7</v>
      </c>
      <c r="I22" s="27">
        <v>0.2</v>
      </c>
      <c r="J22" s="27">
        <v>8</v>
      </c>
      <c r="K22" s="28">
        <v>433</v>
      </c>
      <c r="L22" s="27">
        <v>2.15</v>
      </c>
    </row>
    <row r="23" spans="1:12" x14ac:dyDescent="0.25">
      <c r="A23" s="23"/>
      <c r="B23" s="24"/>
      <c r="C23" s="25"/>
      <c r="D23" s="30"/>
      <c r="E23" s="26"/>
      <c r="F23" s="27"/>
      <c r="G23" s="27"/>
      <c r="H23" s="27"/>
      <c r="I23" s="27"/>
      <c r="J23" s="27"/>
      <c r="K23" s="28"/>
      <c r="L23" s="27"/>
    </row>
    <row r="24" spans="1:12" x14ac:dyDescent="0.25">
      <c r="A24" s="23"/>
      <c r="B24" s="24"/>
      <c r="C24" s="25"/>
      <c r="D24" s="30" t="s">
        <v>36</v>
      </c>
      <c r="E24" s="45"/>
      <c r="F24" s="27"/>
      <c r="G24" s="27"/>
      <c r="H24" s="27"/>
      <c r="I24" s="27"/>
      <c r="J24" s="27"/>
      <c r="K24" s="28"/>
      <c r="L24" s="27"/>
    </row>
    <row r="25" spans="1:12" x14ac:dyDescent="0.25">
      <c r="A25" s="31"/>
      <c r="B25" s="32"/>
      <c r="C25" s="33"/>
      <c r="D25" s="34" t="s">
        <v>31</v>
      </c>
      <c r="E25" s="35"/>
      <c r="F25" s="36">
        <f>SUM(F15:F24)</f>
        <v>720</v>
      </c>
      <c r="G25" s="36">
        <f>SUM(G15:G24)</f>
        <v>36.700000000000003</v>
      </c>
      <c r="H25" s="36">
        <f>SUM(H15:H24)</f>
        <v>28.7</v>
      </c>
      <c r="I25" s="36">
        <f>SUM(I15:I24)</f>
        <v>115.9</v>
      </c>
      <c r="J25" s="36">
        <f>SUM(J15:J24)</f>
        <v>866</v>
      </c>
      <c r="K25" s="37"/>
      <c r="L25" s="36">
        <f>SUM(L15:L24)</f>
        <v>77.42</v>
      </c>
    </row>
    <row r="26" spans="1:12" ht="15.75" thickBot="1" x14ac:dyDescent="0.3">
      <c r="A26" s="41">
        <f>A6</f>
        <v>1</v>
      </c>
      <c r="B26" s="42">
        <f>B6</f>
        <v>1</v>
      </c>
      <c r="C26" s="49" t="s">
        <v>39</v>
      </c>
      <c r="D26" s="50"/>
      <c r="E26" s="43"/>
      <c r="F26" s="44">
        <f>F14+F25</f>
        <v>1255</v>
      </c>
      <c r="G26" s="44">
        <f>G14+G25</f>
        <v>53.800000000000004</v>
      </c>
      <c r="H26" s="44">
        <f>H14+H25</f>
        <v>61.900000000000006</v>
      </c>
      <c r="I26" s="44">
        <f>I14+I25</f>
        <v>191.7</v>
      </c>
      <c r="J26" s="44">
        <f>J14+J25</f>
        <v>1330</v>
      </c>
      <c r="K26" s="44"/>
      <c r="L26" s="44">
        <f>L14+L25</f>
        <v>129.79</v>
      </c>
    </row>
  </sheetData>
  <mergeCells count="4">
    <mergeCell ref="C1:E1"/>
    <mergeCell ref="H1:K1"/>
    <mergeCell ref="H2:K2"/>
    <mergeCell ref="C26:D26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2026-01-13T03:41:00Z</dcterms:modified>
</cp:coreProperties>
</file>