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Лист1!$A$1:$L$25</definedName>
  </definedName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<sst xmlns="http://schemas.openxmlformats.org/spreadsheetml/2006/main" count="54" uniqueCount="51">
  <si>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</si>
  <si>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</si>
  <si>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</si>
  <si>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</si>
  <si>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</si>
  <si>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</si>
  <si>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</si>
  <si>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</si>
  <si>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</si>
  <si>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</si>
  <si>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</si>
  <si>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</si>
  <si>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</si>
  <si>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</si>
  <si>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</si>
  <si>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</si>
  <si>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</si>
  <si>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</si>
  <si>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</si>
  <si>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</si>
  <si>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</si>
  <si>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</si>
  <si>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</si>
  <si>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</si>
  <si>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</si>
  <si>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</si>
  <si>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</si>
  <si>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</si>
  <si>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</si>
  <si>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</si>
  <si>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</si>
  <si>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</si>
  <si>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</si>
  <si>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</si>
  <si>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</si>
  <si>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</si>
  <si>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</si>
  <si>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</si>
  <si>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</si>
  <si>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</si>
  <si>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ржаной</t>
  </si>
  <si>
    <t>Сок промышленного производства</t>
  </si>
  <si>
    <t>Сметана</t>
  </si>
  <si>
    <t>Хлеб пшеничный Витаминный</t>
  </si>
  <si>
    <t>Чай с лимоном</t>
  </si>
  <si>
    <t>Биточки из птицы</t>
  </si>
  <si>
    <t>Рассольник ленинградский</t>
  </si>
  <si>
    <t>Капуста тушеная</t>
  </si>
  <si>
    <t>Запеканка из творога</t>
  </si>
  <si>
    <t xml:space="preserve">Молоко сгущенное 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</si>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</sst>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20" sqref="L20"/>
    </sheetView>
  </sheetViews>
  <sheetFormatPr defaultRowHeight="15" x14ac:dyDescent="0.25"/>
  <cols>
    <col min="1" max="1" width="6.5703125" customWidth="1"/>
    <col min="2" max="2" width="6.85546875" customWidth="1"/>
    <col min="3" max="3" width="8.140625" customWidth="1"/>
    <col min="4" max="4" width="13.28515625" customWidth="1"/>
    <col min="5" max="5" width="31.140625" customWidth="1"/>
    <col min="7" max="7" width="9.85546875" customWidth="1"/>
    <col min="12" max="12" width="7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5</v>
      </c>
      <c r="C6" s="18" t="s">
        <v>25</v>
      </c>
      <c r="D6" s="19" t="s">
        <v>26</v>
      </c>
      <c r="E6" s="20" t="s">
        <v>48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85.71</v>
      </c>
    </row>
    <row r="7" spans="1:12" x14ac:dyDescent="0.25">
      <c r="A7" s="23"/>
      <c r="B7" s="24"/>
      <c r="C7" s="25"/>
      <c r="D7" s="33" t="s">
        <v>32</v>
      </c>
      <c r="E7" s="45" t="s">
        <v>49</v>
      </c>
      <c r="F7" s="46">
        <v>30</v>
      </c>
      <c r="G7" s="46">
        <v>2.2000000000000002</v>
      </c>
      <c r="H7" s="46">
        <v>2.6</v>
      </c>
      <c r="I7" s="46">
        <v>16.7</v>
      </c>
      <c r="J7" s="46">
        <v>98</v>
      </c>
      <c r="K7" s="47">
        <v>471</v>
      </c>
      <c r="L7" s="46">
        <v>8.58</v>
      </c>
    </row>
    <row r="8" spans="1:12" x14ac:dyDescent="0.25">
      <c r="A8" s="23"/>
      <c r="B8" s="24"/>
      <c r="C8" s="25"/>
      <c r="D8" s="26" t="s">
        <v>27</v>
      </c>
      <c r="E8" s="27" t="s">
        <v>44</v>
      </c>
      <c r="F8" s="28">
        <v>200</v>
      </c>
      <c r="G8" s="28">
        <v>0.3</v>
      </c>
      <c r="H8" s="28">
        <v>0.1</v>
      </c>
      <c r="I8" s="28">
        <v>9.5</v>
      </c>
      <c r="J8" s="28">
        <v>40</v>
      </c>
      <c r="K8" s="29">
        <v>459</v>
      </c>
      <c r="L8" s="28">
        <v>6.61</v>
      </c>
    </row>
    <row r="9" spans="1:12" ht="15" customHeight="1" x14ac:dyDescent="0.25">
      <c r="A9" s="23"/>
      <c r="B9" s="24"/>
      <c r="C9" s="25"/>
      <c r="D9" s="30" t="s">
        <v>28</v>
      </c>
      <c r="E9" s="27" t="s">
        <v>50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465</v>
      </c>
      <c r="G14" s="36">
        <f t="shared" ref="G14:J14" si="0">SUM(G6:G13)</f>
        <v>37</v>
      </c>
      <c r="H14" s="36">
        <f t="shared" si="0"/>
        <v>18.400000000000002</v>
      </c>
      <c r="I14" s="36">
        <f t="shared" si="0"/>
        <v>73.400000000000006</v>
      </c>
      <c r="J14" s="36">
        <f t="shared" si="0"/>
        <v>608</v>
      </c>
      <c r="K14" s="37"/>
      <c r="L14" s="36">
        <f t="shared" ref="L14" si="1">SUM(L6:L13)</f>
        <v>103.96</v>
      </c>
    </row>
    <row r="15" spans="1:12" x14ac:dyDescent="0.25">
      <c r="A15" s="38">
        <v>1</v>
      </c>
      <c r="B15" s="39">
        <v>5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46</v>
      </c>
      <c r="F16" s="28">
        <v>200</v>
      </c>
      <c r="G16" s="28">
        <v>2.1</v>
      </c>
      <c r="H16" s="28">
        <v>4.0999999999999996</v>
      </c>
      <c r="I16" s="28">
        <v>11</v>
      </c>
      <c r="J16" s="28">
        <v>88</v>
      </c>
      <c r="K16" s="29">
        <v>100</v>
      </c>
      <c r="L16" s="28">
        <v>7.05</v>
      </c>
    </row>
    <row r="17" spans="1:12" x14ac:dyDescent="0.25">
      <c r="A17" s="23"/>
      <c r="B17" s="24"/>
      <c r="C17" s="25"/>
      <c r="D17" s="30" t="s">
        <v>34</v>
      </c>
      <c r="E17" s="27" t="s">
        <v>45</v>
      </c>
      <c r="F17" s="28">
        <v>90</v>
      </c>
      <c r="G17" s="28">
        <v>18</v>
      </c>
      <c r="H17" s="28">
        <v>16.2</v>
      </c>
      <c r="I17" s="28">
        <v>9.6</v>
      </c>
      <c r="J17" s="28">
        <v>16.2</v>
      </c>
      <c r="K17" s="29">
        <v>372</v>
      </c>
      <c r="L17" s="28">
        <v>41.81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3</v>
      </c>
      <c r="H18" s="28">
        <v>5.0999999999999996</v>
      </c>
      <c r="I18" s="28">
        <v>11.4</v>
      </c>
      <c r="J18" s="28">
        <v>104</v>
      </c>
      <c r="K18" s="29">
        <v>380</v>
      </c>
      <c r="L18" s="28">
        <v>20.79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41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x14ac:dyDescent="0.25">
      <c r="A20" s="23"/>
      <c r="B20" s="24"/>
      <c r="C20" s="25"/>
      <c r="D20" s="30" t="s">
        <v>37</v>
      </c>
      <c r="E20" s="27" t="s">
        <v>43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0.5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 t="s">
        <v>42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720</v>
      </c>
      <c r="G24" s="36">
        <f t="shared" ref="G24:J24" si="2">SUM(G15:G23)</f>
        <v>29.900000000000002</v>
      </c>
      <c r="H24" s="36">
        <f t="shared" si="2"/>
        <v>27.099999999999998</v>
      </c>
      <c r="I24" s="36">
        <f t="shared" si="2"/>
        <v>83.600000000000009</v>
      </c>
      <c r="J24" s="36">
        <f t="shared" si="2"/>
        <v>456.2</v>
      </c>
      <c r="K24" s="37"/>
      <c r="L24" s="36">
        <f t="shared" ref="L24" si="3">SUM(L15:L23)</f>
        <v>97.15</v>
      </c>
    </row>
    <row r="25" spans="1:12" ht="15.75" thickBot="1" x14ac:dyDescent="0.3">
      <c r="A25" s="41">
        <f>A6</f>
        <v>1</v>
      </c>
      <c r="B25" s="42">
        <f>B6</f>
        <v>5</v>
      </c>
      <c r="C25" s="51" t="s">
        <v>39</v>
      </c>
      <c r="D25" s="52"/>
      <c r="E25" s="43"/>
      <c r="F25" s="44">
        <f>F14+F24</f>
        <v>1185</v>
      </c>
      <c r="G25" s="44">
        <f t="shared" ref="G25:J25" si="4">G14+G24</f>
        <v>66.900000000000006</v>
      </c>
      <c r="H25" s="44">
        <f t="shared" si="4"/>
        <v>45.5</v>
      </c>
      <c r="I25" s="44">
        <f t="shared" si="4"/>
        <v>157</v>
      </c>
      <c r="J25" s="44">
        <f t="shared" si="4"/>
        <v>1064.2</v>
      </c>
      <c r="K25" s="44"/>
      <c r="L25" s="44">
        <f t="shared" ref="L25" si="5">L14+L24</f>
        <v>201.11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2025-09-30T11:08:51Z</dcterms:modified>
</cp:coreProperties>
</file>