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<sst xmlns="http://schemas.openxmlformats.org/spreadsheetml/2006/main" count="53" uniqueCount="49">
  <si>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</si>
  <si>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</si>
  <si>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</si>
  <si>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</si>
  <si>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</si>
  <si>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</si>
  <si>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</si>
  <si>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</si>
  <si>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</si>
  <si>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</si>
  <si>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</si>
  <si>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</si>
  <si>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</si>
  <si>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</si>
  <si>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</si>
  <si>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</si>
  <si>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</si>
  <si>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</si>
  <si>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</si>
  <si>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</si>
  <si>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</si>
  <si>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</si>
  <si>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</si>
  <si>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</si>
  <si>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</si>
  <si>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</si>
  <si>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</si>
  <si>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</si>
  <si>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</si>
  <si>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</si>
  <si>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</si>
  <si>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</si>
  <si>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</si>
  <si>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</si>
  <si>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</si>
  <si>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</si>
  <si>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</si>
  <si>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</si>
  <si>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</si>
  <si>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</si>
  <si>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</si>
  <si>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</si>
  <si>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 xml:space="preserve">Каша пшеничная молочная </t>
  </si>
  <si>
    <t>Бутерброд с сыром</t>
  </si>
  <si>
    <t>Чай с лимоном</t>
  </si>
  <si>
    <t xml:space="preserve">Суп гороховый </t>
  </si>
  <si>
    <t>Рыба, тушеная в сметанном соусе</t>
  </si>
  <si>
    <t>Пюре картофельное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</si>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</sst>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16" sqref="O16"/>
    </sheetView>
  </sheetViews>
  <sheetFormatPr defaultRowHeight="15" x14ac:dyDescent="0.25"/>
  <cols>
    <col min="1" max="1" width="7.140625" customWidth="1"/>
    <col min="2" max="2" width="7.28515625" customWidth="1"/>
    <col min="3" max="3" width="8" customWidth="1"/>
    <col min="4" max="4" width="12.140625" customWidth="1"/>
    <col min="5" max="5" width="29.42578125" customWidth="1"/>
    <col min="7" max="7" width="9.570312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4</v>
      </c>
      <c r="C6" s="18" t="s">
        <v>25</v>
      </c>
      <c r="D6" s="19" t="s">
        <v>26</v>
      </c>
      <c r="E6" s="20" t="s">
        <v>42</v>
      </c>
      <c r="F6" s="21">
        <v>200</v>
      </c>
      <c r="G6" s="21">
        <v>7.5</v>
      </c>
      <c r="H6" s="21">
        <v>6.6</v>
      </c>
      <c r="I6" s="21">
        <v>36.299999999999997</v>
      </c>
      <c r="J6" s="21">
        <v>235</v>
      </c>
      <c r="K6" s="22">
        <v>232</v>
      </c>
      <c r="L6" s="21">
        <v>14.33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ht="25.5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20.8</v>
      </c>
      <c r="H14" s="36">
        <f t="shared" si="0"/>
        <v>24.700000000000003</v>
      </c>
      <c r="I14" s="36">
        <f t="shared" si="0"/>
        <v>73.8</v>
      </c>
      <c r="J14" s="36">
        <f t="shared" si="0"/>
        <v>562</v>
      </c>
      <c r="K14" s="37"/>
      <c r="L14" s="36">
        <f t="shared" ref="L14" si="1">SUM(L6:L13)</f>
        <v>45.190000000000005</v>
      </c>
    </row>
    <row r="15" spans="1:12" x14ac:dyDescent="0.25">
      <c r="A15" s="38">
        <v>1</v>
      </c>
      <c r="B15" s="39">
        <v>4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5.9</v>
      </c>
      <c r="H16" s="28">
        <v>2.6</v>
      </c>
      <c r="I16" s="28">
        <v>12.6</v>
      </c>
      <c r="J16" s="28">
        <v>98</v>
      </c>
      <c r="K16" s="29">
        <v>127</v>
      </c>
      <c r="L16" s="28">
        <v>5.62</v>
      </c>
    </row>
    <row r="17" spans="1:12" ht="25.5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12</v>
      </c>
      <c r="H17" s="28">
        <v>4</v>
      </c>
      <c r="I17" s="28">
        <v>3</v>
      </c>
      <c r="J17" s="28">
        <v>92</v>
      </c>
      <c r="K17" s="29">
        <v>343</v>
      </c>
      <c r="L17" s="28">
        <v>58.06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4</v>
      </c>
      <c r="H18" s="28">
        <v>6</v>
      </c>
      <c r="I18" s="28">
        <v>8.6999999999999993</v>
      </c>
      <c r="J18" s="28">
        <v>105</v>
      </c>
      <c r="K18" s="29">
        <v>377</v>
      </c>
      <c r="L18" s="28">
        <v>12.44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1.6</v>
      </c>
      <c r="H19" s="28">
        <v>1.3</v>
      </c>
      <c r="I19" s="28">
        <v>11.5</v>
      </c>
      <c r="J19" s="28">
        <v>64</v>
      </c>
      <c r="K19" s="29">
        <v>460</v>
      </c>
      <c r="L19" s="28">
        <v>8.48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ht="25.5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29.2</v>
      </c>
      <c r="H24" s="36">
        <f t="shared" si="2"/>
        <v>19.200000000000003</v>
      </c>
      <c r="I24" s="36">
        <f t="shared" si="2"/>
        <v>67</v>
      </c>
      <c r="J24" s="36">
        <f t="shared" si="2"/>
        <v>513</v>
      </c>
      <c r="K24" s="37"/>
      <c r="L24" s="36">
        <f t="shared" ref="L24" si="3">SUM(L15:L23)</f>
        <v>90.65</v>
      </c>
    </row>
    <row r="25" spans="1:12" ht="15.75" thickBot="1" x14ac:dyDescent="0.3">
      <c r="A25" s="41">
        <f>A6</f>
        <v>1</v>
      </c>
      <c r="B25" s="42">
        <f>B6</f>
        <v>4</v>
      </c>
      <c r="C25" s="51" t="s">
        <v>39</v>
      </c>
      <c r="D25" s="52"/>
      <c r="E25" s="43"/>
      <c r="F25" s="44">
        <f>F14+F24</f>
        <v>1190</v>
      </c>
      <c r="G25" s="44">
        <f t="shared" ref="G25:J25" si="4">G14+G24</f>
        <v>50</v>
      </c>
      <c r="H25" s="44">
        <f t="shared" si="4"/>
        <v>43.900000000000006</v>
      </c>
      <c r="I25" s="44">
        <f t="shared" si="4"/>
        <v>140.80000000000001</v>
      </c>
      <c r="J25" s="44">
        <f t="shared" si="4"/>
        <v>1075</v>
      </c>
      <c r="K25" s="44"/>
      <c r="L25" s="44">
        <f t="shared" ref="L25" si="5">L14+L24</f>
        <v>135.84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2025-09-30T11:08:12Z</dcterms:modified>
</cp:coreProperties>
</file>