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<sst xmlns="http://schemas.openxmlformats.org/spreadsheetml/2006/main" count="54" uniqueCount="50">
  <si>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</si>
  <si>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</si>
  <si>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</si>
  <si>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</si>
  <si>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</si>
  <si>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</si>
  <si>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</si>
  <si>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</si>
  <si>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</si>
  <si>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</si>
  <si>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</si>
  <si>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</si>
  <si>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</si>
  <si>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</si>
  <si>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</si>
  <si>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</si>
  <si>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</si>
  <si>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</si>
  <si>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</si>
  <si>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</si>
  <si>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</si>
  <si>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</si>
  <si>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</si>
  <si>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</si>
  <si>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</si>
  <si>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</si>
  <si>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</si>
  <si>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</si>
  <si>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</si>
  <si>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</si>
  <si>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</si>
  <si>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</si>
  <si>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</si>
  <si>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</si>
  <si>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</si>
  <si>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</si>
  <si>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</si>
  <si>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</si>
  <si>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</si>
  <si>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</si>
  <si>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 витаминизированный</t>
  </si>
  <si>
    <t>Пудинг творожный с изюмом запеченный</t>
  </si>
  <si>
    <t>Джем</t>
  </si>
  <si>
    <t>Какао с молоком</t>
  </si>
  <si>
    <t>Шницель натуральный рубленый</t>
  </si>
  <si>
    <t>Макаронные изделия отварные</t>
  </si>
  <si>
    <t>Кисель с витаминами "Витошка"</t>
  </si>
  <si>
    <t>Хлеб Дарницкий подовый</t>
  </si>
  <si>
    <t xml:space="preserve">Суп из овощей 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</si>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</sst>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9" sqref="L19"/>
    </sheetView>
  </sheetViews>
  <sheetFormatPr defaultRowHeight="15" x14ac:dyDescent="0.25"/>
  <cols>
    <col min="4" max="4" width="26" customWidth="1"/>
    <col min="5" max="5" width="35.8554687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41</v>
      </c>
      <c r="F6" s="21">
        <v>200</v>
      </c>
      <c r="G6" s="21">
        <v>30.1</v>
      </c>
      <c r="H6" s="21">
        <v>11</v>
      </c>
      <c r="I6" s="21">
        <v>41</v>
      </c>
      <c r="J6" s="21">
        <v>381</v>
      </c>
      <c r="K6" s="22">
        <v>285</v>
      </c>
      <c r="L6" s="21">
        <v>79.25</v>
      </c>
    </row>
    <row r="7" spans="1:12" x14ac:dyDescent="0.25">
      <c r="A7" s="23"/>
      <c r="B7" s="24"/>
      <c r="C7" s="25"/>
      <c r="D7" s="33" t="s">
        <v>32</v>
      </c>
      <c r="E7" s="45" t="s">
        <v>42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 t="s">
        <v>27</v>
      </c>
      <c r="E8" s="27" t="s">
        <v>43</v>
      </c>
      <c r="F8" s="28">
        <v>200</v>
      </c>
      <c r="G8" s="28">
        <v>3.3</v>
      </c>
      <c r="H8" s="28">
        <v>2.9</v>
      </c>
      <c r="I8" s="28">
        <v>13.8</v>
      </c>
      <c r="J8" s="28">
        <v>94</v>
      </c>
      <c r="K8" s="29">
        <v>462</v>
      </c>
      <c r="L8" s="28">
        <v>10.73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36.220000000000006</v>
      </c>
      <c r="H14" s="36">
        <f t="shared" si="0"/>
        <v>14.200000000000001</v>
      </c>
      <c r="I14" s="36">
        <f t="shared" si="0"/>
        <v>91.5</v>
      </c>
      <c r="J14" s="36">
        <f t="shared" si="0"/>
        <v>636</v>
      </c>
      <c r="K14" s="37"/>
      <c r="L14" s="36">
        <f t="shared" ref="L14" si="1">SUM(L6:L13)</f>
        <v>99.52000000000001</v>
      </c>
    </row>
    <row r="15" spans="1:12" x14ac:dyDescent="0.25">
      <c r="A15" s="38">
        <v>1</v>
      </c>
      <c r="B15" s="39">
        <v>3</v>
      </c>
      <c r="C15" s="40" t="s">
        <v>31</v>
      </c>
      <c r="D15" s="30" t="s">
        <v>32</v>
      </c>
      <c r="E15" s="27" t="s">
        <v>49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26.52</v>
      </c>
    </row>
    <row r="16" spans="1:12" x14ac:dyDescent="0.25">
      <c r="A16" s="23"/>
      <c r="B16" s="24"/>
      <c r="C16" s="25"/>
      <c r="D16" s="30" t="s">
        <v>33</v>
      </c>
      <c r="E16" s="27" t="s">
        <v>48</v>
      </c>
      <c r="F16" s="28">
        <v>200</v>
      </c>
      <c r="G16" s="28">
        <v>1.6</v>
      </c>
      <c r="H16" s="28">
        <v>3.6</v>
      </c>
      <c r="I16" s="28">
        <v>5.0999999999999996</v>
      </c>
      <c r="J16" s="28">
        <v>59</v>
      </c>
      <c r="K16" s="29">
        <v>116</v>
      </c>
      <c r="L16" s="28">
        <v>5.91</v>
      </c>
    </row>
    <row r="17" spans="1:12" x14ac:dyDescent="0.25">
      <c r="A17" s="23"/>
      <c r="B17" s="24"/>
      <c r="C17" s="25"/>
      <c r="D17" s="30" t="s">
        <v>34</v>
      </c>
      <c r="E17" s="27" t="s">
        <v>44</v>
      </c>
      <c r="F17" s="28">
        <v>90</v>
      </c>
      <c r="G17" s="28">
        <v>15.6</v>
      </c>
      <c r="H17" s="28">
        <v>19</v>
      </c>
      <c r="I17" s="28">
        <v>8.9</v>
      </c>
      <c r="J17" s="28">
        <v>268</v>
      </c>
      <c r="K17" s="29">
        <v>319</v>
      </c>
      <c r="L17" s="28">
        <v>48.85</v>
      </c>
    </row>
    <row r="18" spans="1:12" x14ac:dyDescent="0.25">
      <c r="A18" s="23"/>
      <c r="B18" s="24"/>
      <c r="C18" s="25"/>
      <c r="D18" s="30" t="s">
        <v>35</v>
      </c>
      <c r="E18" s="27" t="s">
        <v>45</v>
      </c>
      <c r="F18" s="28">
        <v>150</v>
      </c>
      <c r="G18" s="28">
        <v>5.6</v>
      </c>
      <c r="H18" s="28">
        <v>5</v>
      </c>
      <c r="I18" s="28">
        <v>29.6</v>
      </c>
      <c r="J18" s="28">
        <v>185</v>
      </c>
      <c r="K18" s="29">
        <v>256</v>
      </c>
      <c r="L18" s="28">
        <v>7.89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46</v>
      </c>
      <c r="F19" s="28">
        <v>200</v>
      </c>
      <c r="G19" s="28">
        <v>0</v>
      </c>
      <c r="H19" s="28">
        <v>0</v>
      </c>
      <c r="I19" s="28">
        <v>24</v>
      </c>
      <c r="J19" s="28">
        <v>95</v>
      </c>
      <c r="K19" s="29">
        <v>504</v>
      </c>
      <c r="L19" s="28">
        <v>13.45</v>
      </c>
    </row>
    <row r="20" spans="1:12" x14ac:dyDescent="0.25">
      <c r="A20" s="23"/>
      <c r="B20" s="24"/>
      <c r="C20" s="25"/>
      <c r="D20" s="30" t="s">
        <v>37</v>
      </c>
      <c r="E20" s="27" t="s">
        <v>40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47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775</v>
      </c>
      <c r="G24" s="36">
        <f t="shared" ref="G24:J24" si="2">SUM(G15:G23)</f>
        <v>30.499999999999996</v>
      </c>
      <c r="H24" s="36">
        <f t="shared" si="2"/>
        <v>35.299999999999997</v>
      </c>
      <c r="I24" s="36">
        <f t="shared" si="2"/>
        <v>102.10000000000001</v>
      </c>
      <c r="J24" s="36">
        <f t="shared" si="2"/>
        <v>802</v>
      </c>
      <c r="K24" s="37"/>
      <c r="L24" s="36">
        <f t="shared" ref="L24" si="3">SUM(L15:L23)</f>
        <v>108.67</v>
      </c>
    </row>
    <row r="25" spans="1:12" ht="15.75" thickBot="1" x14ac:dyDescent="0.3">
      <c r="A25" s="41">
        <f>A6</f>
        <v>1</v>
      </c>
      <c r="B25" s="42">
        <f>B6</f>
        <v>3</v>
      </c>
      <c r="C25" s="51" t="s">
        <v>39</v>
      </c>
      <c r="D25" s="52"/>
      <c r="E25" s="43"/>
      <c r="F25" s="44">
        <f>F14+F24</f>
        <v>1240</v>
      </c>
      <c r="G25" s="44">
        <f t="shared" ref="G25:J25" si="4">G14+G24</f>
        <v>66.72</v>
      </c>
      <c r="H25" s="44">
        <f t="shared" si="4"/>
        <v>49.5</v>
      </c>
      <c r="I25" s="44">
        <f t="shared" si="4"/>
        <v>193.60000000000002</v>
      </c>
      <c r="J25" s="44">
        <f t="shared" si="4"/>
        <v>1438</v>
      </c>
      <c r="K25" s="44"/>
      <c r="L25" s="44">
        <f t="shared" ref="L25" si="5">L14+L24</f>
        <v>208.19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2025-09-30T11:07:06Z</dcterms:modified>
</cp:coreProperties>
</file>