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</definedName>
  </definedName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<sst xmlns="http://schemas.openxmlformats.org/spreadsheetml/2006/main" count="54" uniqueCount="50">
  <si>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</si>
  <si>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</si>
  <si>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</si>
  <si>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</si>
  <si>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</si>
  <si>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</si>
  <si>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</si>
  <si>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</si>
  <si>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</si>
  <si>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</si>
  <si>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</si>
  <si>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</si>
  <si>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</si>
  <si>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</si>
  <si>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</si>
  <si>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</si>
  <si>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</si>
  <si>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</si>
  <si>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</si>
  <si>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</si>
  <si>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</si>
  <si>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</si>
  <si>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</si>
  <si>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</si>
  <si>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</si>
  <si>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</si>
  <si>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</si>
  <si>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</si>
  <si>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</si>
  <si>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</si>
  <si>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</si>
  <si>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</si>
  <si>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</si>
  <si>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</si>
  <si>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</si>
  <si>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</si>
  <si>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</si>
  <si>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</si>
  <si>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</si>
  <si>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</si>
  <si>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макаронными изделиями</t>
  </si>
  <si>
    <t>Бутерброд с сыром</t>
  </si>
  <si>
    <t>Чай с сахаром</t>
  </si>
  <si>
    <t>Хлеб Дарницкий подовый</t>
  </si>
  <si>
    <t>Икра  кабачковая (промышленного производства)</t>
  </si>
  <si>
    <t>Суп картофельный с макаронными изделиями</t>
  </si>
  <si>
    <t>Рис отварной</t>
  </si>
  <si>
    <t>Мясо тушеное</t>
  </si>
  <si>
    <t>Напиток витаминизированный "Витошка"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</si>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</sst>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18" sqref="L18"/>
    </sheetView>
  </sheetViews>
  <sheetFormatPr defaultRowHeight="15" x14ac:dyDescent="0.25"/>
  <cols>
    <col min="1" max="1" width="6.5703125" customWidth="1"/>
    <col min="2" max="2" width="6.85546875" customWidth="1"/>
    <col min="3" max="3" width="8.140625" customWidth="1"/>
    <col min="4" max="4" width="13.28515625" customWidth="1"/>
    <col min="5" max="5" width="31.140625" customWidth="1"/>
    <col min="7" max="7" width="9.85546875" customWidth="1"/>
    <col min="11" max="11" width="10.28515625" customWidth="1"/>
    <col min="12" max="12" width="7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5.8</v>
      </c>
      <c r="H6" s="21">
        <v>6.5</v>
      </c>
      <c r="I6" s="21">
        <v>19.7</v>
      </c>
      <c r="J6" s="21">
        <v>160</v>
      </c>
      <c r="K6" s="22">
        <v>139</v>
      </c>
      <c r="L6" s="21">
        <v>15.74</v>
      </c>
    </row>
    <row r="7" spans="1:12" x14ac:dyDescent="0.25">
      <c r="A7" s="23"/>
      <c r="B7" s="24"/>
      <c r="C7" s="25"/>
      <c r="D7" s="33" t="s">
        <v>32</v>
      </c>
      <c r="E7" s="45" t="s">
        <v>41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21.26</v>
      </c>
    </row>
    <row r="8" spans="1:12" x14ac:dyDescent="0.25">
      <c r="A8" s="23"/>
      <c r="B8" s="24"/>
      <c r="C8" s="25"/>
      <c r="D8" s="26" t="s">
        <v>27</v>
      </c>
      <c r="E8" s="27" t="s">
        <v>42</v>
      </c>
      <c r="F8" s="28">
        <v>200</v>
      </c>
      <c r="G8" s="28">
        <v>0.2</v>
      </c>
      <c r="H8" s="28">
        <v>0.1</v>
      </c>
      <c r="I8" s="28">
        <v>9.3000000000000007</v>
      </c>
      <c r="J8" s="28">
        <v>38</v>
      </c>
      <c r="K8" s="29">
        <v>457</v>
      </c>
      <c r="L8" s="28">
        <v>4.37</v>
      </c>
    </row>
    <row r="9" spans="1:12" ht="15" customHeight="1" x14ac:dyDescent="0.25">
      <c r="A9" s="23"/>
      <c r="B9" s="24"/>
      <c r="C9" s="25"/>
      <c r="D9" s="30" t="s">
        <v>28</v>
      </c>
      <c r="E9" s="27" t="s">
        <v>43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480</v>
      </c>
      <c r="G14" s="36">
        <f t="shared" ref="G14:J14" si="0">SUM(G6:G13)</f>
        <v>19</v>
      </c>
      <c r="H14" s="36">
        <f t="shared" si="0"/>
        <v>24.6</v>
      </c>
      <c r="I14" s="36">
        <f t="shared" si="0"/>
        <v>57</v>
      </c>
      <c r="J14" s="36">
        <f t="shared" si="0"/>
        <v>485</v>
      </c>
      <c r="K14" s="37"/>
      <c r="L14" s="36">
        <f t="shared" ref="L14" si="1">SUM(L6:L13)</f>
        <v>44.36</v>
      </c>
    </row>
    <row r="15" spans="1:12" ht="25.5" x14ac:dyDescent="0.25">
      <c r="A15" s="38">
        <v>1</v>
      </c>
      <c r="B15" s="39">
        <v>1</v>
      </c>
      <c r="C15" s="40" t="s">
        <v>31</v>
      </c>
      <c r="D15" s="30" t="s">
        <v>32</v>
      </c>
      <c r="E15" s="27" t="s">
        <v>44</v>
      </c>
      <c r="F15" s="28">
        <v>60</v>
      </c>
      <c r="G15" s="28">
        <v>1.1399999999999999</v>
      </c>
      <c r="H15" s="28">
        <v>5.34</v>
      </c>
      <c r="I15" s="28">
        <v>4.62</v>
      </c>
      <c r="J15" s="28">
        <v>71.400000000000006</v>
      </c>
      <c r="K15" s="29">
        <v>115</v>
      </c>
      <c r="L15" s="28">
        <v>11.5</v>
      </c>
    </row>
    <row r="16" spans="1:12" ht="25.5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2.2999999999999998</v>
      </c>
      <c r="H16" s="28">
        <v>3.3</v>
      </c>
      <c r="I16" s="28">
        <v>9.8000000000000007</v>
      </c>
      <c r="J16" s="28">
        <v>78</v>
      </c>
      <c r="K16" s="29">
        <v>129</v>
      </c>
      <c r="L16" s="28">
        <v>4.8600000000000003</v>
      </c>
    </row>
    <row r="17" spans="1:12" x14ac:dyDescent="0.25">
      <c r="A17" s="23"/>
      <c r="B17" s="24"/>
      <c r="C17" s="25"/>
      <c r="D17" s="30" t="s">
        <v>34</v>
      </c>
      <c r="E17" s="27" t="s">
        <v>46</v>
      </c>
      <c r="F17" s="28">
        <v>150</v>
      </c>
      <c r="G17" s="28">
        <v>3.8</v>
      </c>
      <c r="H17" s="28">
        <v>5.4</v>
      </c>
      <c r="I17" s="28">
        <v>39</v>
      </c>
      <c r="J17" s="28">
        <v>219</v>
      </c>
      <c r="K17" s="29">
        <v>385</v>
      </c>
      <c r="L17" s="28">
        <v>11.48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90</v>
      </c>
      <c r="G18" s="28">
        <v>14</v>
      </c>
      <c r="H18" s="28">
        <v>13.5</v>
      </c>
      <c r="I18" s="28">
        <v>4.5</v>
      </c>
      <c r="J18" s="28">
        <v>197</v>
      </c>
      <c r="K18" s="29">
        <v>321</v>
      </c>
      <c r="L18" s="28">
        <v>37.21</v>
      </c>
    </row>
    <row r="19" spans="1:12" ht="29.25" customHeight="1" x14ac:dyDescent="0.25">
      <c r="A19" s="23"/>
      <c r="B19" s="24"/>
      <c r="C19" s="25"/>
      <c r="D19" s="30" t="s">
        <v>36</v>
      </c>
      <c r="E19" s="27" t="s">
        <v>48</v>
      </c>
      <c r="F19" s="28">
        <v>200</v>
      </c>
      <c r="G19" s="28">
        <v>0</v>
      </c>
      <c r="H19" s="28">
        <v>0</v>
      </c>
      <c r="I19" s="28">
        <v>17</v>
      </c>
      <c r="J19" s="28">
        <v>70</v>
      </c>
      <c r="K19" s="29">
        <v>509</v>
      </c>
      <c r="L19" s="28">
        <v>9.92</v>
      </c>
    </row>
    <row r="20" spans="1:12" ht="25.5" x14ac:dyDescent="0.25">
      <c r="A20" s="23"/>
      <c r="B20" s="24"/>
      <c r="C20" s="25"/>
      <c r="D20" s="30" t="s">
        <v>37</v>
      </c>
      <c r="E20" s="27" t="s">
        <v>49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43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770</v>
      </c>
      <c r="G24" s="36">
        <f t="shared" ref="G24:J24" si="2">SUM(G15:G23)</f>
        <v>26.939999999999998</v>
      </c>
      <c r="H24" s="36">
        <f t="shared" si="2"/>
        <v>32.840000000000003</v>
      </c>
      <c r="I24" s="36">
        <f t="shared" si="2"/>
        <v>106.12</v>
      </c>
      <c r="J24" s="36">
        <f t="shared" si="2"/>
        <v>789.4</v>
      </c>
      <c r="K24" s="37"/>
      <c r="L24" s="36">
        <f t="shared" ref="L24" si="3">SUM(L15:L23)</f>
        <v>81.02</v>
      </c>
    </row>
    <row r="25" spans="1:12" ht="15.75" thickBot="1" x14ac:dyDescent="0.3">
      <c r="A25" s="41">
        <f>A6</f>
        <v>1</v>
      </c>
      <c r="B25" s="42">
        <f>B6</f>
        <v>1</v>
      </c>
      <c r="C25" s="51" t="s">
        <v>39</v>
      </c>
      <c r="D25" s="52"/>
      <c r="E25" s="43"/>
      <c r="F25" s="44">
        <f>F14+F24</f>
        <v>1250</v>
      </c>
      <c r="G25" s="44">
        <f t="shared" ref="G25:J25" si="4">G14+G24</f>
        <v>45.94</v>
      </c>
      <c r="H25" s="44">
        <f t="shared" si="4"/>
        <v>57.440000000000005</v>
      </c>
      <c r="I25" s="44">
        <f t="shared" si="4"/>
        <v>163.12</v>
      </c>
      <c r="J25" s="44">
        <f t="shared" si="4"/>
        <v>1274.4000000000001</v>
      </c>
      <c r="K25" s="44"/>
      <c r="L25" s="44">
        <f t="shared" ref="L25" si="5">L14+L24</f>
        <v>125.38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2025-09-16T04:35:54Z</dcterms:modified>
</cp:coreProperties>
</file>