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<sst xmlns="http://schemas.openxmlformats.org/spreadsheetml/2006/main" count="55" uniqueCount="51">
  <si>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</si>
  <si>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</si>
  <si>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</si>
  <si>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</si>
  <si>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</si>
  <si>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</si>
  <si>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</si>
  <si>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</si>
  <si>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</si>
  <si>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</si>
  <si>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</si>
  <si>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</si>
  <si>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</si>
  <si>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</si>
  <si>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</si>
  <si>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</si>
  <si>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</si>
  <si>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</si>
  <si>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</si>
  <si>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</si>
  <si>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</si>
  <si>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</si>
  <si>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</si>
  <si>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</si>
  <si>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</si>
  <si>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</si>
  <si>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</si>
  <si>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</si>
  <si>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</si>
  <si>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</si>
  <si>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</si>
  <si>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</si>
  <si>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</si>
  <si>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</si>
  <si>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</si>
  <si>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</si>
  <si>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</si>
  <si>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</si>
  <si>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</si>
  <si>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</si>
  <si>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</si>
  <si>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</si>
  <si>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Сок промышленного производства</t>
  </si>
  <si>
    <t>Сметана</t>
  </si>
  <si>
    <t xml:space="preserve">Каша пшеничная молочная </t>
  </si>
  <si>
    <t>Чай с молоком</t>
  </si>
  <si>
    <t>Кукуруза</t>
  </si>
  <si>
    <t xml:space="preserve">Щи из свежей капусты </t>
  </si>
  <si>
    <t>Плов из отварной птицы</t>
  </si>
  <si>
    <t>Напиток витаминизированный "Витошка"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</si>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</sst>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2" sqref="L22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44</v>
      </c>
      <c r="F6" s="21">
        <v>200</v>
      </c>
      <c r="G6" s="21">
        <v>7.5</v>
      </c>
      <c r="H6" s="21">
        <v>6.6</v>
      </c>
      <c r="I6" s="21">
        <v>36.299999999999997</v>
      </c>
      <c r="J6" s="21">
        <v>235</v>
      </c>
      <c r="K6" s="22">
        <v>232</v>
      </c>
      <c r="L6" s="21">
        <v>14.61</v>
      </c>
    </row>
    <row r="7" spans="1:12" x14ac:dyDescent="0.25">
      <c r="A7" s="23"/>
      <c r="B7" s="24"/>
      <c r="C7" s="25"/>
      <c r="D7" s="33" t="s">
        <v>32</v>
      </c>
      <c r="E7" s="45"/>
      <c r="F7" s="46"/>
      <c r="G7" s="46"/>
      <c r="H7" s="46"/>
      <c r="I7" s="46"/>
      <c r="J7" s="46"/>
      <c r="K7" s="47"/>
      <c r="L7" s="46"/>
    </row>
    <row r="8" spans="1:12" x14ac:dyDescent="0.25">
      <c r="A8" s="23"/>
      <c r="B8" s="24"/>
      <c r="C8" s="25"/>
      <c r="D8" s="26" t="s">
        <v>27</v>
      </c>
      <c r="E8" s="27" t="s">
        <v>45</v>
      </c>
      <c r="F8" s="28">
        <v>200</v>
      </c>
      <c r="G8" s="28">
        <v>0</v>
      </c>
      <c r="H8" s="28">
        <v>0</v>
      </c>
      <c r="I8" s="28">
        <v>17</v>
      </c>
      <c r="J8" s="28">
        <v>70</v>
      </c>
      <c r="K8" s="29">
        <v>509</v>
      </c>
      <c r="L8" s="28">
        <v>10.7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2.68</v>
      </c>
    </row>
    <row r="10" spans="1:12" x14ac:dyDescent="0.25">
      <c r="A10" s="23"/>
      <c r="B10" s="24"/>
      <c r="C10" s="25"/>
      <c r="D10" s="30" t="s">
        <v>28</v>
      </c>
      <c r="E10" s="27" t="s">
        <v>41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2.84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ht="25.5" x14ac:dyDescent="0.25">
      <c r="A12" s="23"/>
      <c r="B12" s="24"/>
      <c r="C12" s="25"/>
      <c r="D12" s="26"/>
      <c r="E12" s="27" t="s">
        <v>42</v>
      </c>
      <c r="F12" s="28">
        <v>200</v>
      </c>
      <c r="G12" s="28">
        <v>1</v>
      </c>
      <c r="H12" s="28">
        <v>0.2</v>
      </c>
      <c r="I12" s="28">
        <v>20.2</v>
      </c>
      <c r="J12" s="28">
        <v>86</v>
      </c>
      <c r="K12" s="29">
        <v>501</v>
      </c>
      <c r="L12" s="28">
        <v>18.2</v>
      </c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670</v>
      </c>
      <c r="G14" s="36">
        <f t="shared" ref="G14:J14" si="0">SUM(G6:G13)</f>
        <v>14.2</v>
      </c>
      <c r="H14" s="36">
        <f t="shared" si="0"/>
        <v>7.6</v>
      </c>
      <c r="I14" s="36">
        <f t="shared" si="0"/>
        <v>104.7</v>
      </c>
      <c r="J14" s="36">
        <f t="shared" si="0"/>
        <v>545</v>
      </c>
      <c r="K14" s="37"/>
      <c r="L14" s="36">
        <f t="shared" ref="L14" si="1">SUM(L6:L13)</f>
        <v>49.03</v>
      </c>
    </row>
    <row r="15" spans="1:12" x14ac:dyDescent="0.25">
      <c r="A15" s="38">
        <v>1</v>
      </c>
      <c r="B15" s="39">
        <v>1</v>
      </c>
      <c r="C15" s="40" t="s">
        <v>31</v>
      </c>
      <c r="D15" s="30" t="s">
        <v>32</v>
      </c>
      <c r="E15" s="27" t="s">
        <v>46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29.62</v>
      </c>
    </row>
    <row r="16" spans="1:12" x14ac:dyDescent="0.25">
      <c r="A16" s="23"/>
      <c r="B16" s="24"/>
      <c r="C16" s="25"/>
      <c r="D16" s="30" t="s">
        <v>33</v>
      </c>
      <c r="E16" s="27" t="s">
        <v>47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5.77</v>
      </c>
    </row>
    <row r="17" spans="1:12" x14ac:dyDescent="0.25">
      <c r="A17" s="23"/>
      <c r="B17" s="24"/>
      <c r="C17" s="25"/>
      <c r="D17" s="30" t="s">
        <v>34</v>
      </c>
      <c r="E17" s="27" t="s">
        <v>48</v>
      </c>
      <c r="F17" s="28">
        <v>200</v>
      </c>
      <c r="G17" s="28">
        <v>12.3</v>
      </c>
      <c r="H17" s="28">
        <v>8.1999999999999993</v>
      </c>
      <c r="I17" s="28">
        <v>24.8</v>
      </c>
      <c r="J17" s="28">
        <v>223</v>
      </c>
      <c r="K17" s="29">
        <v>375</v>
      </c>
      <c r="L17" s="28">
        <v>47.45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0</v>
      </c>
      <c r="H19" s="28">
        <v>0</v>
      </c>
      <c r="I19" s="28">
        <v>17</v>
      </c>
      <c r="J19" s="28">
        <v>70</v>
      </c>
      <c r="K19" s="29">
        <v>509</v>
      </c>
      <c r="L19" s="28">
        <v>9</v>
      </c>
    </row>
    <row r="20" spans="1:12" x14ac:dyDescent="0.25">
      <c r="A20" s="23"/>
      <c r="B20" s="24"/>
      <c r="C20" s="25"/>
      <c r="D20" s="30" t="s">
        <v>37</v>
      </c>
      <c r="E20" s="27" t="s">
        <v>40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2.68</v>
      </c>
    </row>
    <row r="21" spans="1:12" x14ac:dyDescent="0.25">
      <c r="A21" s="23"/>
      <c r="B21" s="24"/>
      <c r="C21" s="25"/>
      <c r="D21" s="30" t="s">
        <v>38</v>
      </c>
      <c r="E21" s="27" t="s">
        <v>50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 t="s">
        <v>43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745</v>
      </c>
      <c r="G24" s="36">
        <f t="shared" ref="G24:J24" si="2">SUM(G15:G23)</f>
        <v>21.3</v>
      </c>
      <c r="H24" s="36">
        <f t="shared" si="2"/>
        <v>16.100000000000001</v>
      </c>
      <c r="I24" s="36">
        <f t="shared" si="2"/>
        <v>79.540000000000006</v>
      </c>
      <c r="J24" s="36">
        <f t="shared" si="2"/>
        <v>545</v>
      </c>
      <c r="K24" s="37"/>
      <c r="L24" s="36">
        <f t="shared" ref="L24" si="3">SUM(L15:L23)</f>
        <v>99.510000000000019</v>
      </c>
    </row>
    <row r="25" spans="1:12" ht="15.75" thickBot="1" x14ac:dyDescent="0.3">
      <c r="A25" s="41">
        <f>A6</f>
        <v>1</v>
      </c>
      <c r="B25" s="42">
        <f>B6</f>
        <v>1</v>
      </c>
      <c r="C25" s="51" t="s">
        <v>39</v>
      </c>
      <c r="D25" s="52"/>
      <c r="E25" s="43"/>
      <c r="F25" s="44">
        <f>F14+F24</f>
        <v>1415</v>
      </c>
      <c r="G25" s="44">
        <f t="shared" ref="G25:J25" si="4">G14+G24</f>
        <v>35.5</v>
      </c>
      <c r="H25" s="44">
        <f t="shared" si="4"/>
        <v>23.700000000000003</v>
      </c>
      <c r="I25" s="44">
        <f t="shared" si="4"/>
        <v>184.24</v>
      </c>
      <c r="J25" s="44">
        <f t="shared" si="4"/>
        <v>1090</v>
      </c>
      <c r="K25" s="44"/>
      <c r="L25" s="44">
        <f t="shared" ref="L25" si="5">L14+L24</f>
        <v>148.54000000000002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2025-04-23T09:00:50Z</dcterms:modified>
</cp:coreProperties>
</file>