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24" i="1" l="1"/>
  <c r="H24" i="1"/>
  <c r="L24" i="1"/>
  <c r="J24" i="1"/>
  <c r="F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<sst xmlns="http://schemas.openxmlformats.org/spreadsheetml/2006/main" count="52" uniqueCount="49">
  <si>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</si>
  <si>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</si>
  <si>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</si>
  <si>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</si>
  <si>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</si>
  <si>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</si>
  <si>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</si>
  <si>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</si>
  <si>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</si>
  <si>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</si>
  <si>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</si>
  <si>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</si>
  <si>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</si>
  <si>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</si>
  <si>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</si>
  <si>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</si>
  <si>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</si>
  <si>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</si>
  <si>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</si>
  <si>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</si>
  <si>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</si>
  <si>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</si>
  <si>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</si>
  <si>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</si>
  <si>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</si>
  <si>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</si>
  <si>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</si>
  <si>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</si>
  <si>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</si>
  <si>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</si>
  <si>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</si>
  <si>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</si>
  <si>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</si>
  <si>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</si>
  <si>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</si>
  <si>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</si>
  <si>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</si>
  <si>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</si>
  <si>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</si>
  <si>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</si>
  <si>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</si>
  <si>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</si>
  <si>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</si>
  <si>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</si>
  <si>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</si>
  <si>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</si>
  <si>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Хлеб пшеничный Витаминный</t>
  </si>
  <si>
    <t>фрукты</t>
  </si>
  <si>
    <t>сок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</si>
</sst>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9" sqref="L19"/>
    </sheetView>
  </sheetViews>
  <sheetFormatPr defaultRowHeight="15" x14ac:dyDescent="0.25"/>
  <cols>
    <col min="4" max="4" width="10.7109375" customWidth="1"/>
    <col min="5" max="5" width="27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2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12.74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17.32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4.3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47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38.58</v>
      </c>
    </row>
    <row r="14" spans="1:12" x14ac:dyDescent="0.25">
      <c r="A14" s="38">
        <f>A6</f>
        <v>2</v>
      </c>
      <c r="B14" s="39">
        <f>B6</f>
        <v>2</v>
      </c>
      <c r="C14" s="40" t="s">
        <v>31</v>
      </c>
      <c r="D14" s="29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32.119999999999997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54.8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ht="25.5" x14ac:dyDescent="0.25">
      <c r="A18" s="23"/>
      <c r="B18" s="24"/>
      <c r="C18" s="25"/>
      <c r="D18" s="29" t="s">
        <v>35</v>
      </c>
      <c r="E18" s="26" t="s">
        <v>48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18.8</v>
      </c>
    </row>
    <row r="19" spans="1:12" x14ac:dyDescent="0.25">
      <c r="A19" s="23"/>
      <c r="B19" s="24"/>
      <c r="C19" s="25"/>
      <c r="D19" s="29" t="s">
        <v>36</v>
      </c>
      <c r="E19" s="26" t="s">
        <v>46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670</v>
      </c>
      <c r="G23" s="36">
        <f t="shared" ref="G23:J23" si="2">SUM(G14:G22)</f>
        <v>34.769999999999996</v>
      </c>
      <c r="H23" s="36">
        <f t="shared" si="2"/>
        <v>29.17</v>
      </c>
      <c r="I23" s="36">
        <f t="shared" si="2"/>
        <v>73.400000000000006</v>
      </c>
      <c r="J23" s="36">
        <f t="shared" si="2"/>
        <v>695</v>
      </c>
      <c r="K23" s="37"/>
      <c r="L23" s="36">
        <f t="shared" ref="L23" si="3">SUM(L14:L22)</f>
        <v>109.93999999999998</v>
      </c>
    </row>
    <row r="24" spans="1:12" ht="15.75" thickBot="1" x14ac:dyDescent="0.3">
      <c r="A24" s="41">
        <f>A6</f>
        <v>2</v>
      </c>
      <c r="B24" s="42">
        <f>B6</f>
        <v>2</v>
      </c>
      <c r="C24" s="48" t="s">
        <v>38</v>
      </c>
      <c r="D24" s="49"/>
      <c r="E24" s="43"/>
      <c r="F24" s="44">
        <f>F13+F23</f>
        <v>1185</v>
      </c>
      <c r="G24" s="44">
        <f t="shared" ref="G24:J24" si="4">G13+G23</f>
        <v>62.86999999999999</v>
      </c>
      <c r="H24" s="44">
        <f t="shared" si="4"/>
        <v>62.169999999999995</v>
      </c>
      <c r="I24" s="44">
        <f t="shared" si="4"/>
        <v>131.4</v>
      </c>
      <c r="J24" s="44">
        <f t="shared" si="4"/>
        <v>1332</v>
      </c>
      <c r="K24" s="44"/>
      <c r="L24" s="44">
        <f t="shared" ref="L24" si="5">L13+L23</f>
        <v>148.51999999999998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2024-03-28T05:28:09Z</dcterms:modified>
</cp:coreProperties>
</file>