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I24" i="1" s="1"/>
  <c r="H13" i="1"/>
  <c r="G13" i="1"/>
  <c r="F13" i="1"/>
  <c r="F24" i="1" l="1"/>
  <c r="J24" i="1"/>
  <c r="L24" i="1"/>
  <c r="H24" i="1"/>
  <c r="G24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<sst xmlns="http://schemas.openxmlformats.org/spreadsheetml/2006/main" count="53" uniqueCount="51">
  <si>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</si>
  <si>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</si>
  <si>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</si>
  <si>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</si>
  <si>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</si>
  <si>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</si>
  <si>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</si>
  <si>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</si>
  <si>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</si>
  <si>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</si>
  <si>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</si>
  <si>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</si>
  <si>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</si>
  <si>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</si>
  <si>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</si>
  <si>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</si>
  <si>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</si>
  <si>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</si>
  <si>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</si>
  <si>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</si>
  <si>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</si>
  <si>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</si>
  <si>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</si>
  <si>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</si>
  <si>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</si>
  <si>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</si>
  <si>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</si>
  <si>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</si>
  <si>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</si>
  <si>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</si>
  <si>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</si>
  <si>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</si>
  <si>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</si>
  <si>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</si>
  <si>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</si>
  <si>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</si>
  <si>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</si>
  <si>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</si>
  <si>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</si>
  <si>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</si>
  <si>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</si>
  <si>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</si>
  <si>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</si>
  <si>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Хлеб дарницкий</t>
  </si>
  <si>
    <t>Апельсины</t>
  </si>
  <si>
    <t>Суп с рыбными консервами</t>
  </si>
  <si>
    <t>Мясо тушеное</t>
  </si>
  <si>
    <t>Каша гречневая</t>
  </si>
  <si>
    <t>Напиток из шиповника</t>
  </si>
  <si>
    <t>Хлеб ржаной Дарницкий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</si>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</sst>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22" sqref="N22"/>
    </sheetView>
  </sheetViews>
  <sheetFormatPr defaultRowHeight="15" x14ac:dyDescent="0.25"/>
  <cols>
    <col min="5" max="5" width="28.42578125" customWidth="1"/>
    <col min="11" max="11" width="10.42578125" customWidth="1"/>
  </cols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28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4</v>
      </c>
      <c r="C6" s="18" t="s">
        <v>25</v>
      </c>
      <c r="D6" s="19" t="s">
        <v>26</v>
      </c>
      <c r="E6" s="20" t="s">
        <v>40</v>
      </c>
      <c r="F6" s="21">
        <v>205</v>
      </c>
      <c r="G6" s="45">
        <v>17.2</v>
      </c>
      <c r="H6" s="45">
        <v>26.2</v>
      </c>
      <c r="I6" s="45">
        <v>4.3</v>
      </c>
      <c r="J6" s="45">
        <v>320</v>
      </c>
      <c r="K6" s="22">
        <v>268</v>
      </c>
      <c r="L6" s="21">
        <v>38.72</v>
      </c>
    </row>
    <row r="7" spans="1:12" x14ac:dyDescent="0.25">
      <c r="A7" s="23"/>
      <c r="B7" s="24"/>
      <c r="C7" s="25"/>
      <c r="D7" s="26" t="s">
        <v>32</v>
      </c>
      <c r="E7" s="27" t="s">
        <v>41</v>
      </c>
      <c r="F7" s="28">
        <v>60</v>
      </c>
      <c r="G7" s="28">
        <v>2.7</v>
      </c>
      <c r="H7" s="28">
        <v>19</v>
      </c>
      <c r="I7" s="28">
        <v>17</v>
      </c>
      <c r="J7" s="28">
        <v>250</v>
      </c>
      <c r="K7" s="29">
        <v>69</v>
      </c>
      <c r="L7" s="28">
        <v>21.13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4.3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3</v>
      </c>
      <c r="H9" s="28">
        <v>0.5</v>
      </c>
      <c r="I9" s="28">
        <v>14</v>
      </c>
      <c r="J9" s="28">
        <v>72</v>
      </c>
      <c r="K9" s="29">
        <v>574</v>
      </c>
      <c r="L9" s="28">
        <v>1.96</v>
      </c>
    </row>
    <row r="10" spans="1:12" x14ac:dyDescent="0.25">
      <c r="A10" s="23"/>
      <c r="B10" s="24"/>
      <c r="C10" s="25"/>
      <c r="D10" s="30" t="s">
        <v>29</v>
      </c>
      <c r="E10" s="27" t="s">
        <v>44</v>
      </c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500</v>
      </c>
      <c r="G13" s="36">
        <f t="shared" ref="G13:J13" si="0">SUM(G6:G12)</f>
        <v>23.2</v>
      </c>
      <c r="H13" s="36">
        <f t="shared" si="0"/>
        <v>45.800000000000004</v>
      </c>
      <c r="I13" s="36">
        <f t="shared" si="0"/>
        <v>44.8</v>
      </c>
      <c r="J13" s="36">
        <f t="shared" si="0"/>
        <v>682</v>
      </c>
      <c r="K13" s="37"/>
      <c r="L13" s="36">
        <f t="shared" ref="L13" si="1">SUM(L6:L12)</f>
        <v>66.109999999999985</v>
      </c>
    </row>
    <row r="14" spans="1:12" x14ac:dyDescent="0.25">
      <c r="A14" s="38">
        <f>A6</f>
        <v>1</v>
      </c>
      <c r="B14" s="39">
        <v>4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 t="s">
        <v>45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31.93</v>
      </c>
    </row>
    <row r="16" spans="1:12" x14ac:dyDescent="0.25">
      <c r="A16" s="23"/>
      <c r="B16" s="24"/>
      <c r="C16" s="25"/>
      <c r="D16" s="30" t="s">
        <v>34</v>
      </c>
      <c r="E16" s="27" t="s">
        <v>46</v>
      </c>
      <c r="F16" s="28">
        <v>90</v>
      </c>
      <c r="G16" s="28">
        <v>14</v>
      </c>
      <c r="H16" s="28">
        <v>13.5</v>
      </c>
      <c r="I16" s="28">
        <v>4.5</v>
      </c>
      <c r="J16" s="28">
        <v>197</v>
      </c>
      <c r="K16" s="29">
        <v>321</v>
      </c>
      <c r="L16" s="28">
        <v>40.31</v>
      </c>
    </row>
    <row r="17" spans="1:12" x14ac:dyDescent="0.25">
      <c r="A17" s="23"/>
      <c r="B17" s="24"/>
      <c r="C17" s="25"/>
      <c r="D17" s="30" t="s">
        <v>35</v>
      </c>
      <c r="E17" s="27" t="s">
        <v>47</v>
      </c>
      <c r="F17" s="28">
        <v>150</v>
      </c>
      <c r="G17" s="28">
        <v>9</v>
      </c>
      <c r="H17" s="28">
        <v>6.6</v>
      </c>
      <c r="I17" s="28">
        <v>39.200000000000003</v>
      </c>
      <c r="J17" s="28">
        <v>251</v>
      </c>
      <c r="K17" s="29">
        <v>202</v>
      </c>
      <c r="L17" s="28">
        <v>9.58</v>
      </c>
    </row>
    <row r="18" spans="1:12" x14ac:dyDescent="0.25">
      <c r="A18" s="23"/>
      <c r="B18" s="24"/>
      <c r="C18" s="25"/>
      <c r="D18" s="30" t="s">
        <v>36</v>
      </c>
      <c r="E18" s="27" t="s">
        <v>48</v>
      </c>
      <c r="F18" s="28">
        <v>200</v>
      </c>
      <c r="G18" s="28">
        <v>0.67</v>
      </c>
      <c r="H18" s="28">
        <v>0.27</v>
      </c>
      <c r="I18" s="28">
        <v>18.3</v>
      </c>
      <c r="J18" s="28">
        <v>78</v>
      </c>
      <c r="K18" s="29">
        <v>496</v>
      </c>
      <c r="L18" s="28">
        <v>5.24</v>
      </c>
    </row>
    <row r="19" spans="1:12" x14ac:dyDescent="0.25">
      <c r="A19" s="23"/>
      <c r="B19" s="24"/>
      <c r="C19" s="25"/>
      <c r="D19" s="30" t="s">
        <v>37</v>
      </c>
      <c r="E19" s="27" t="s">
        <v>50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1.96</v>
      </c>
    </row>
    <row r="20" spans="1:12" x14ac:dyDescent="0.25">
      <c r="A20" s="23"/>
      <c r="B20" s="24"/>
      <c r="C20" s="25"/>
      <c r="D20" s="30" t="s">
        <v>38</v>
      </c>
      <c r="E20" s="27" t="s">
        <v>49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1.96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710</v>
      </c>
      <c r="G23" s="36">
        <f t="shared" ref="G23:J23" si="2">SUM(G14:G22)</f>
        <v>36.770000000000003</v>
      </c>
      <c r="H23" s="36">
        <f t="shared" si="2"/>
        <v>30.270000000000003</v>
      </c>
      <c r="I23" s="36">
        <f t="shared" si="2"/>
        <v>101.2</v>
      </c>
      <c r="J23" s="36">
        <f t="shared" si="2"/>
        <v>824</v>
      </c>
      <c r="K23" s="37"/>
      <c r="L23" s="36">
        <f t="shared" ref="L23" si="3">SUM(L14:L22)</f>
        <v>90.97999999999999</v>
      </c>
    </row>
    <row r="24" spans="1:12" ht="15.75" thickBot="1" x14ac:dyDescent="0.3">
      <c r="A24" s="41">
        <f>A6</f>
        <v>1</v>
      </c>
      <c r="B24" s="42">
        <f>B6</f>
        <v>4</v>
      </c>
      <c r="C24" s="49" t="s">
        <v>39</v>
      </c>
      <c r="D24" s="50"/>
      <c r="E24" s="43"/>
      <c r="F24" s="44">
        <f>F13+F23</f>
        <v>1210</v>
      </c>
      <c r="G24" s="44">
        <f t="shared" ref="G24:J24" si="4">G13+G23</f>
        <v>59.97</v>
      </c>
      <c r="H24" s="44">
        <f t="shared" si="4"/>
        <v>76.070000000000007</v>
      </c>
      <c r="I24" s="44">
        <f t="shared" si="4"/>
        <v>146</v>
      </c>
      <c r="J24" s="44">
        <f t="shared" si="4"/>
        <v>1506</v>
      </c>
      <c r="K24" s="44"/>
      <c r="L24" s="44">
        <f t="shared" ref="L24" si="5">L13+L23</f>
        <v>157.08999999999997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2023-12-28T16:46:35Z</dcterms:modified>
</cp:coreProperties>
</file>