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3" i="1" l="1"/>
  <c r="B24" i="1" l="1"/>
  <c r="A24" i="1"/>
  <c r="L23" i="1"/>
  <c r="J23" i="1"/>
  <c r="I23" i="1"/>
  <c r="H23" i="1"/>
  <c r="G23" i="1"/>
  <c r="F23" i="1"/>
  <c r="B14" i="1"/>
  <c r="A14" i="1"/>
  <c r="J13" i="1"/>
  <c r="I13" i="1"/>
  <c r="I24" i="1" s="1"/>
  <c r="H13" i="1"/>
  <c r="H24" i="1" s="1"/>
  <c r="G13" i="1"/>
  <c r="F13" i="1"/>
  <c r="G24" i="1" l="1"/>
  <c r="J24" i="1"/>
  <c r="L24" i="1"/>
  <c r="F24" i="1"/>
</calcChain>
</file>

<file path=xl/sharedStrings.xml><?xml version="1.0" encoding="utf-8"?>
<sst xmlns="http://schemas.openxmlformats.org/spreadsheetml/2006/main" count="55" uniqueCount="52">
  <si>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</si>
  <si>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</si>
  <si>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</si>
  <si>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</si>
  <si>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</si>
  <si>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</si>
  <si>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</si>
  <si>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</si>
  <si>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</si>
  <si>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</si>
  <si>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</si>
  <si>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</si>
  <si>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</si>
  <si>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</si>
  <si>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</si>
  <si>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</si>
  <si>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</si>
  <si>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</si>
  <si>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</si>
  <si>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</si>
  <si>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</si>
  <si>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</si>
  <si>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 xml:space="preserve">Помидор свежий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</si>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</sst>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30</v>
      </c>
      <c r="G1" s="3" t="s">
        <v>31</v>
      </c>
      <c r="H1" s="48" t="s">
        <v>32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33</v>
      </c>
      <c r="H2" s="48" t="s">
        <v>34</v>
      </c>
      <c r="I2" s="48"/>
      <c r="J2" s="48"/>
      <c r="K2" s="48"/>
      <c r="L2" s="3"/>
    </row>
    <row r="3" spans="1:12" x14ac:dyDescent="0.25">
      <c r="A3" s="6" t="s">
        <v>35</v>
      </c>
      <c r="B3" s="3"/>
      <c r="C3" s="3"/>
      <c r="D3" s="7"/>
      <c r="E3" s="8" t="s">
        <v>36</v>
      </c>
      <c r="F3" s="3"/>
      <c r="G3" s="3" t="s">
        <v>37</v>
      </c>
      <c r="H3" s="9">
        <v>6</v>
      </c>
      <c r="I3" s="9">
        <v>12</v>
      </c>
      <c r="J3" s="10">
        <v>2023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38</v>
      </c>
      <c r="I4" s="12" t="s">
        <v>39</v>
      </c>
      <c r="J4" s="12" t="s">
        <v>40</v>
      </c>
      <c r="K4" s="3"/>
      <c r="L4" s="3"/>
    </row>
    <row r="5" spans="1:12" ht="34.5" thickBot="1" x14ac:dyDescent="0.3">
      <c r="A5" s="13" t="s">
        <v>41</v>
      </c>
      <c r="B5" s="14" t="s">
        <v>42</v>
      </c>
      <c r="C5" s="15" t="s">
        <v>2</v>
      </c>
      <c r="D5" s="15" t="s">
        <v>43</v>
      </c>
      <c r="E5" s="15" t="s">
        <v>44</v>
      </c>
      <c r="F5" s="15" t="s">
        <v>45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46</v>
      </c>
      <c r="L5" s="15" t="s">
        <v>3</v>
      </c>
    </row>
    <row r="6" spans="1:12" x14ac:dyDescent="0.25">
      <c r="A6" s="17">
        <v>1</v>
      </c>
      <c r="B6" s="18">
        <v>3</v>
      </c>
      <c r="C6" s="19" t="s">
        <v>8</v>
      </c>
      <c r="D6" s="20" t="s">
        <v>47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38.72</v>
      </c>
    </row>
    <row r="7" spans="1:12" ht="25.5" x14ac:dyDescent="0.25">
      <c r="A7" s="24"/>
      <c r="B7" s="25"/>
      <c r="C7" s="26"/>
      <c r="D7" s="27" t="s">
        <v>48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21.13</v>
      </c>
    </row>
    <row r="9" spans="1:12" x14ac:dyDescent="0.25">
      <c r="A9" s="24"/>
      <c r="B9" s="25"/>
      <c r="C9" s="26"/>
      <c r="D9" s="31" t="s">
        <v>18</v>
      </c>
      <c r="E9" s="28" t="s">
        <v>28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1.96</v>
      </c>
    </row>
    <row r="10" spans="1:12" x14ac:dyDescent="0.25">
      <c r="A10" s="24"/>
      <c r="B10" s="25"/>
      <c r="C10" s="26"/>
      <c r="D10" s="31" t="s">
        <v>10</v>
      </c>
      <c r="E10" s="28" t="s">
        <v>51</v>
      </c>
      <c r="F10" s="29">
        <v>217</v>
      </c>
      <c r="G10" s="51">
        <v>0.8</v>
      </c>
      <c r="H10" s="51">
        <v>0.8</v>
      </c>
      <c r="I10" s="51">
        <v>19.600000000000001</v>
      </c>
      <c r="J10" s="51">
        <v>88</v>
      </c>
      <c r="K10" s="52">
        <v>82</v>
      </c>
      <c r="L10" s="29">
        <v>40.33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49</v>
      </c>
      <c r="E13" s="36"/>
      <c r="F13" s="37">
        <f>SUM(F6:F12)</f>
        <v>712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>SUM(L6:L12)</f>
        <v>115.33999999999999</v>
      </c>
    </row>
    <row r="14" spans="1:12" x14ac:dyDescent="0.25">
      <c r="A14" s="39">
        <f>A6</f>
        <v>1</v>
      </c>
      <c r="B14" s="40">
        <f>B6</f>
        <v>3</v>
      </c>
      <c r="C14" s="41" t="s">
        <v>11</v>
      </c>
      <c r="D14" s="31" t="s">
        <v>17</v>
      </c>
      <c r="E14" s="28" t="s">
        <v>22</v>
      </c>
      <c r="F14" s="29">
        <v>60</v>
      </c>
      <c r="G14" s="29">
        <v>0.4</v>
      </c>
      <c r="H14" s="29">
        <v>0.06</v>
      </c>
      <c r="I14" s="29">
        <v>1.1000000000000001</v>
      </c>
      <c r="J14" s="29">
        <v>7</v>
      </c>
      <c r="K14" s="30">
        <v>148</v>
      </c>
      <c r="L14" s="29">
        <v>15.92</v>
      </c>
    </row>
    <row r="15" spans="1:12" ht="25.5" x14ac:dyDescent="0.25">
      <c r="A15" s="24"/>
      <c r="B15" s="25"/>
      <c r="C15" s="26"/>
      <c r="D15" s="31" t="s">
        <v>12</v>
      </c>
      <c r="E15" s="28" t="s">
        <v>23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3.9</v>
      </c>
    </row>
    <row r="16" spans="1:12" ht="25.5" x14ac:dyDescent="0.25">
      <c r="A16" s="24"/>
      <c r="B16" s="25"/>
      <c r="C16" s="26"/>
      <c r="D16" s="31" t="s">
        <v>13</v>
      </c>
      <c r="E16" s="28" t="s">
        <v>25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52.51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24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7.17</v>
      </c>
    </row>
    <row r="18" spans="1:12" x14ac:dyDescent="0.25">
      <c r="A18" s="24"/>
      <c r="B18" s="25"/>
      <c r="C18" s="26"/>
      <c r="D18" s="31"/>
      <c r="E18" s="28" t="s">
        <v>26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1.54</v>
      </c>
    </row>
    <row r="19" spans="1:12" x14ac:dyDescent="0.25">
      <c r="A19" s="24"/>
      <c r="B19" s="25"/>
      <c r="C19" s="26"/>
      <c r="D19" s="31" t="s">
        <v>16</v>
      </c>
      <c r="E19" s="28" t="s">
        <v>27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8.26</v>
      </c>
    </row>
    <row r="20" spans="1:12" ht="25.5" x14ac:dyDescent="0.25">
      <c r="A20" s="24"/>
      <c r="B20" s="25"/>
      <c r="C20" s="26"/>
      <c r="D20" s="31" t="s">
        <v>14</v>
      </c>
      <c r="E20" s="28" t="s">
        <v>29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1.96</v>
      </c>
    </row>
    <row r="21" spans="1:12" x14ac:dyDescent="0.25">
      <c r="A21" s="24"/>
      <c r="B21" s="25"/>
      <c r="C21" s="26"/>
      <c r="D21" s="27" t="s">
        <v>15</v>
      </c>
      <c r="E21" s="28" t="s">
        <v>28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1.96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49</v>
      </c>
      <c r="E23" s="36"/>
      <c r="F23" s="37">
        <f>SUM(F14:F22)</f>
        <v>790</v>
      </c>
      <c r="G23" s="37">
        <f t="shared" ref="G23:J23" si="1">SUM(G14:G22)</f>
        <v>32.299999999999997</v>
      </c>
      <c r="H23" s="37">
        <f t="shared" si="1"/>
        <v>31.959999999999997</v>
      </c>
      <c r="I23" s="37">
        <f t="shared" si="1"/>
        <v>91.100000000000009</v>
      </c>
      <c r="J23" s="37">
        <f t="shared" si="1"/>
        <v>778</v>
      </c>
      <c r="K23" s="38"/>
      <c r="L23" s="37">
        <f t="shared" ref="L23" si="2">SUM(L14:L22)</f>
        <v>93.22</v>
      </c>
    </row>
    <row r="24" spans="1:12" ht="15.75" thickBot="1" x14ac:dyDescent="0.3">
      <c r="A24" s="42">
        <f>A6</f>
        <v>1</v>
      </c>
      <c r="B24" s="43">
        <f>B6</f>
        <v>3</v>
      </c>
      <c r="C24" s="49" t="s">
        <v>50</v>
      </c>
      <c r="D24" s="50"/>
      <c r="E24" s="44"/>
      <c r="F24" s="45">
        <f>F13+F23</f>
        <v>1502</v>
      </c>
      <c r="G24" s="45">
        <f t="shared" ref="G24:J24" si="3">G13+G23</f>
        <v>59.199999999999996</v>
      </c>
      <c r="H24" s="45">
        <f t="shared" si="3"/>
        <v>82.059999999999988</v>
      </c>
      <c r="I24" s="45">
        <f t="shared" si="3"/>
        <v>165.2</v>
      </c>
      <c r="J24" s="45">
        <f t="shared" si="3"/>
        <v>1630</v>
      </c>
      <c r="K24" s="45"/>
      <c r="L24" s="45">
        <f t="shared" ref="L24" si="4">L13+L23</f>
        <v>208.56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2023-12-15T16:05:03Z</dcterms:modified>
</cp:coreProperties>
</file>