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6" i="1"/>
  <c r="C5" i="1"/>
  <c r="C4" i="1"/>
</calcChain>
</file>

<file path=xl/sharedStrings.xml><?xml version="1.0" encoding="utf-8"?>
<sst xmlns="http://schemas.openxmlformats.org/spreadsheetml/2006/main" count="37" uniqueCount="37">
  <si>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</si>
  <si>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</si>
  <si>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</si>
  <si>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</si>
  <si>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</si>
  <si>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</si>
  <si>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</si>
  <si>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</si>
  <si>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</si>
  <si>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</si>
  <si>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</si>
  <si>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</si>
  <si>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</si>
  <si>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</si>
  <si>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</si>
  <si>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</si>
  <si>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</si>
  <si>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</si>
  <si>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Соус молочный сладкий</t>
  </si>
  <si>
    <t>хлеб</t>
  </si>
  <si>
    <t>Чай с сахаром</t>
  </si>
  <si>
    <t>Завтрак 2</t>
  </si>
  <si>
    <t>фрукты</t>
  </si>
  <si>
    <t>Обед</t>
  </si>
  <si>
    <t>закуска</t>
  </si>
  <si>
    <t>1 блюдо</t>
  </si>
  <si>
    <t>Суп картофельный с рыбными фрикадельками</t>
  </si>
  <si>
    <t>2 блюдо</t>
  </si>
  <si>
    <t>Гуляш из отварного мяса говядины</t>
  </si>
  <si>
    <t>гарнир</t>
  </si>
  <si>
    <t>Макаронные изделия отварные</t>
  </si>
  <si>
    <t>сладкое</t>
  </si>
  <si>
    <t>Кисель "Валетек"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</si>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</sst>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44547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"9/5"</f>
        <v>9/5</v>
      </c>
      <c r="D4" s="12" t="s">
        <v>16</v>
      </c>
      <c r="E4" s="13">
        <v>150</v>
      </c>
      <c r="F4" s="14">
        <v>41.39</v>
      </c>
      <c r="G4" s="15">
        <v>337.03500000000003</v>
      </c>
      <c r="H4" s="15">
        <v>25.35</v>
      </c>
      <c r="I4" s="15">
        <v>14.4</v>
      </c>
      <c r="J4" s="15">
        <v>20.145</v>
      </c>
    </row>
    <row r="5" spans="1:10" x14ac:dyDescent="0.25">
      <c r="A5" s="16"/>
      <c r="B5" s="17" t="s">
        <v>17</v>
      </c>
      <c r="C5" s="11" t="str">
        <f>"2/11"</f>
        <v>2/11</v>
      </c>
      <c r="D5" s="12" t="s">
        <v>18</v>
      </c>
      <c r="E5" s="13">
        <v>20</v>
      </c>
      <c r="F5" s="18">
        <v>2.98</v>
      </c>
      <c r="G5" s="15">
        <v>24.786000000000001</v>
      </c>
      <c r="H5" s="15">
        <v>0.496</v>
      </c>
      <c r="I5" s="15">
        <v>0.94199999999999995</v>
      </c>
      <c r="J5" s="15">
        <v>2.9940000000000002</v>
      </c>
    </row>
    <row r="6" spans="1:10" x14ac:dyDescent="0.25">
      <c r="A6" s="16"/>
      <c r="B6" s="17" t="s">
        <v>19</v>
      </c>
      <c r="C6" s="19" t="str">
        <f>"27/1"</f>
        <v>27/1</v>
      </c>
      <c r="D6" s="12" t="s">
        <v>20</v>
      </c>
      <c r="E6" s="13">
        <v>200</v>
      </c>
      <c r="F6" s="18">
        <v>2.59</v>
      </c>
      <c r="G6" s="15">
        <v>147.96</v>
      </c>
      <c r="H6" s="15">
        <v>4.7E-2</v>
      </c>
      <c r="I6" s="15">
        <v>1.0999999999999999E-2</v>
      </c>
      <c r="J6" s="15">
        <v>13.63</v>
      </c>
    </row>
    <row r="7" spans="1:10" x14ac:dyDescent="0.25">
      <c r="A7" s="16"/>
      <c r="B7" s="20"/>
      <c r="C7" s="21"/>
      <c r="D7" s="22"/>
      <c r="E7" s="23"/>
      <c r="F7" s="18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8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25</v>
      </c>
      <c r="C13" s="19" t="str">
        <f>"40/2"</f>
        <v>40/2</v>
      </c>
      <c r="D13" s="43" t="s">
        <v>26</v>
      </c>
      <c r="E13" s="13">
        <v>200</v>
      </c>
      <c r="F13" s="18">
        <v>10.210000000000001</v>
      </c>
      <c r="G13" s="15">
        <v>99.11</v>
      </c>
      <c r="H13" s="15">
        <v>6.0030000000000001</v>
      </c>
      <c r="I13" s="15">
        <v>2.681</v>
      </c>
      <c r="J13" s="15">
        <v>11.012</v>
      </c>
    </row>
    <row r="14" spans="1:10" x14ac:dyDescent="0.25">
      <c r="A14" s="16"/>
      <c r="B14" s="17" t="s">
        <v>27</v>
      </c>
      <c r="C14" s="11" t="str">
        <f>"12/8"</f>
        <v>12/8</v>
      </c>
      <c r="D14" s="44" t="s">
        <v>28</v>
      </c>
      <c r="E14" s="13">
        <v>90</v>
      </c>
      <c r="F14" s="18">
        <v>36.53</v>
      </c>
      <c r="G14" s="15">
        <v>229.815</v>
      </c>
      <c r="H14" s="15">
        <v>13.218</v>
      </c>
      <c r="I14" s="15">
        <v>14.098000000000001</v>
      </c>
      <c r="J14" s="15">
        <v>3.3170000000000002</v>
      </c>
    </row>
    <row r="15" spans="1:10" x14ac:dyDescent="0.25">
      <c r="A15" s="16"/>
      <c r="B15" s="17" t="s">
        <v>29</v>
      </c>
      <c r="C15" s="19" t="str">
        <f>"43/3"</f>
        <v>43/3</v>
      </c>
      <c r="D15" s="43" t="s">
        <v>30</v>
      </c>
      <c r="E15" s="13">
        <v>150</v>
      </c>
      <c r="F15" s="18">
        <v>5.16</v>
      </c>
      <c r="G15" s="15">
        <v>184.887</v>
      </c>
      <c r="H15" s="15">
        <v>5.3109999999999999</v>
      </c>
      <c r="I15" s="15">
        <v>3.7730000000000001</v>
      </c>
      <c r="J15" s="15">
        <v>34.124000000000002</v>
      </c>
    </row>
    <row r="16" spans="1:10" x14ac:dyDescent="0.25">
      <c r="A16" s="16"/>
      <c r="B16" s="17" t="s">
        <v>31</v>
      </c>
      <c r="C16" s="19" t="str">
        <f>"1/16"</f>
        <v>1/16</v>
      </c>
      <c r="D16" s="45" t="s">
        <v>32</v>
      </c>
      <c r="E16" s="13">
        <v>200</v>
      </c>
      <c r="F16" s="18">
        <v>7.2</v>
      </c>
      <c r="G16" s="15">
        <v>106.848</v>
      </c>
      <c r="H16" s="15">
        <v>0</v>
      </c>
      <c r="I16" s="15">
        <v>0</v>
      </c>
      <c r="J16" s="15">
        <v>0</v>
      </c>
    </row>
    <row r="17" spans="1:10" x14ac:dyDescent="0.25">
      <c r="A17" s="16"/>
      <c r="B17" s="17" t="s">
        <v>33</v>
      </c>
      <c r="C17" s="19"/>
      <c r="D17" s="12" t="s">
        <v>34</v>
      </c>
      <c r="E17" s="13">
        <v>36</v>
      </c>
      <c r="F17" s="18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35</v>
      </c>
      <c r="C18" s="19"/>
      <c r="D18" s="12" t="s">
        <v>36</v>
      </c>
      <c r="E18" s="13">
        <v>36</v>
      </c>
      <c r="F18" s="18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46"/>
      <c r="C19" s="47"/>
      <c r="D19" s="48"/>
      <c r="E19" s="49"/>
      <c r="F19" s="50"/>
      <c r="G19" s="49"/>
      <c r="H19" s="49"/>
      <c r="I19" s="49"/>
      <c r="J19" s="51"/>
    </row>
    <row r="20" spans="1:10" ht="15.75" thickBot="1" x14ac:dyDescent="0.3">
      <c r="A20" s="25"/>
      <c r="B20" s="26"/>
      <c r="C20" s="52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2022-01-20T08:14:32Z</dcterms:modified>
</cp:coreProperties>
</file>