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16" i="1" l="1"/>
  <c r="C15" i="1"/>
  <c r="C14" i="1"/>
  <c r="C13" i="1"/>
  <c r="C12" i="1"/>
  <c r="C9" i="1"/>
  <c r="C5" i="1"/>
  <c r="C4" i="1"/>
</calcChain>
</file>

<file path=xl/sharedStrings.xml><?xml version="1.0" encoding="utf-8"?>
<sst xmlns="http://schemas.openxmlformats.org/spreadsheetml/2006/main" count="39" uniqueCount="38">
  <si>
    <t>Школа</t>
  </si>
  <si>
    <t>МАОУ "Саранинская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</si>
  <si>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</si>
  <si>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</si>
  <si>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</si>
  <si>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</si>
  <si>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</si>
  <si>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</si>
  <si>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</si>
  <si>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</si>
  <si>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</si>
  <si>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</si>
  <si>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</si>
  <si>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</si>
  <si>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</si>
  <si>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</si>
  <si>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овсяная молочная с маслом сливочным</t>
  </si>
  <si>
    <t>гор.напиток</t>
  </si>
  <si>
    <t>Какао с молоком</t>
  </si>
  <si>
    <t>хлеб</t>
  </si>
  <si>
    <t>Хлеб пшеничный витаминизированный</t>
  </si>
  <si>
    <t>Завтрак 2</t>
  </si>
  <si>
    <t>фрукты</t>
  </si>
  <si>
    <t>Фрукты</t>
  </si>
  <si>
    <t>Обед</t>
  </si>
  <si>
    <t>закуска</t>
  </si>
  <si>
    <t>Кукуруза</t>
  </si>
  <si>
    <t>1 блюдо</t>
  </si>
  <si>
    <t>Суп картофельный с бобовыми</t>
  </si>
  <si>
    <t>2 блюдо</t>
  </si>
  <si>
    <t>Капуста тушеная</t>
  </si>
  <si>
    <t>гарнир</t>
  </si>
  <si>
    <t>Биточки из мяса говядины паровые</t>
  </si>
  <si>
    <t>сладкое</t>
  </si>
  <si>
    <t>Сок</t>
  </si>
  <si>
    <t>хлеб бел.</t>
  </si>
  <si>
    <t>хлеб черн.</t>
  </si>
  <si>
    <t>Хлеб Дарницкий подовый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</si>
</sst>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13" fontId="1" fillId="3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2" fontId="0" fillId="2" borderId="9" xfId="0" applyNumberFormat="1" applyFont="1" applyFill="1" applyBorder="1" applyProtection="1">
      <protection locked="0"/>
    </xf>
    <xf numFmtId="164" fontId="2" fillId="0" borderId="4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4" xfId="0" applyBorder="1"/>
    <xf numFmtId="13" fontId="1" fillId="0" borderId="4" xfId="0" applyNumberFormat="1" applyFont="1" applyBorder="1" applyAlignment="1">
      <alignment horizontal="center" vertical="center"/>
    </xf>
    <xf numFmtId="2" fontId="0" fillId="2" borderId="4" xfId="0" applyNumberFormat="1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49" fontId="0" fillId="2" borderId="4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49" fontId="0" fillId="2" borderId="13" xfId="0" applyNumberFormat="1" applyFont="1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on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0" fontId="0" fillId="3" borderId="9" xfId="0" applyFont="1" applyFill="1" applyBorder="1"/>
    <xf numFmtId="0" fontId="0" fillId="0" borderId="15" xfId="0" applyBorder="1"/>
    <xf numFmtId="0" fontId="2" fillId="0" borderId="4" xfId="0" applyFont="1" applyBorder="1" applyAlignment="1">
      <alignment vertical="center" wrapText="1"/>
    </xf>
    <xf numFmtId="2" fontId="0" fillId="2" borderId="15" xfId="0" applyNumberFormat="1" applyFont="1" applyFill="1" applyBorder="1" applyProtection="1">
      <protection locked="0"/>
    </xf>
    <xf numFmtId="0" fontId="2" fillId="3" borderId="4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0" fillId="2" borderId="16" xfId="0" applyFill="1" applyBorder="1" applyProtection="1">
      <protection locked="0"/>
    </xf>
    <xf numFmtId="0" fontId="0" fillId="2" borderId="16" xfId="0" applyFont="1" applyFill="1" applyBorder="1" applyProtection="1"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1" fontId="0" fillId="2" borderId="1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44537</v>
      </c>
    </row>
    <row r="2" spans="1:10" ht="15.75" thickBot="1" x14ac:dyDescent="0.3"/>
    <row r="3" spans="1:10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x14ac:dyDescent="0.25">
      <c r="A4" s="9" t="s">
        <v>14</v>
      </c>
      <c r="B4" s="10" t="s">
        <v>15</v>
      </c>
      <c r="C4" s="11" t="str">
        <f>"6/4"</f>
        <v>6/4</v>
      </c>
      <c r="D4" s="12" t="s">
        <v>16</v>
      </c>
      <c r="E4" s="13">
        <v>200</v>
      </c>
      <c r="F4" s="14">
        <v>8.77</v>
      </c>
      <c r="G4" s="15">
        <v>249.74799999999999</v>
      </c>
      <c r="H4" s="15">
        <v>7.383</v>
      </c>
      <c r="I4" s="15">
        <v>7.8630000000000004</v>
      </c>
      <c r="J4" s="15">
        <v>29.47</v>
      </c>
    </row>
    <row r="5" spans="1:10" x14ac:dyDescent="0.25">
      <c r="A5" s="16"/>
      <c r="B5" s="17" t="s">
        <v>17</v>
      </c>
      <c r="C5" s="18" t="str">
        <f>"14/10"</f>
        <v>14/10</v>
      </c>
      <c r="D5" s="12" t="s">
        <v>18</v>
      </c>
      <c r="E5" s="13">
        <v>200</v>
      </c>
      <c r="F5" s="19">
        <v>6.87</v>
      </c>
      <c r="G5" s="15">
        <v>161.577</v>
      </c>
      <c r="H5" s="15">
        <v>3.8679999999999999</v>
      </c>
      <c r="I5" s="15">
        <v>3.476</v>
      </c>
      <c r="J5" s="15">
        <v>15.64</v>
      </c>
    </row>
    <row r="6" spans="1:10" x14ac:dyDescent="0.25">
      <c r="A6" s="16"/>
      <c r="B6" s="17" t="s">
        <v>19</v>
      </c>
      <c r="C6" s="18"/>
      <c r="D6" s="12" t="s">
        <v>20</v>
      </c>
      <c r="E6" s="13">
        <v>36</v>
      </c>
      <c r="F6" s="19">
        <v>1.99</v>
      </c>
      <c r="G6" s="15">
        <v>84.96</v>
      </c>
      <c r="H6" s="15">
        <v>2.7719999999999998</v>
      </c>
      <c r="I6" s="15">
        <v>0.36</v>
      </c>
      <c r="J6" s="15">
        <v>17.244</v>
      </c>
    </row>
    <row r="7" spans="1:10" x14ac:dyDescent="0.25">
      <c r="A7" s="16"/>
      <c r="B7" s="20"/>
      <c r="C7" s="21"/>
      <c r="D7" s="22"/>
      <c r="E7" s="23"/>
      <c r="F7" s="19"/>
      <c r="G7" s="23"/>
      <c r="H7" s="23"/>
      <c r="I7" s="23"/>
      <c r="J7" s="24"/>
    </row>
    <row r="8" spans="1:10" ht="15.75" thickBot="1" x14ac:dyDescent="0.3">
      <c r="A8" s="25"/>
      <c r="B8" s="26"/>
      <c r="C8" s="27"/>
      <c r="D8" s="28"/>
      <c r="E8" s="29"/>
      <c r="F8" s="30"/>
      <c r="G8" s="29"/>
      <c r="H8" s="29"/>
      <c r="I8" s="29"/>
      <c r="J8" s="31"/>
    </row>
    <row r="9" spans="1:10" x14ac:dyDescent="0.25">
      <c r="A9" s="9" t="s">
        <v>21</v>
      </c>
      <c r="B9" s="32" t="s">
        <v>22</v>
      </c>
      <c r="C9" s="18" t="str">
        <f>"12/6"</f>
        <v>12/6</v>
      </c>
      <c r="D9" s="12" t="s">
        <v>23</v>
      </c>
      <c r="E9" s="13">
        <v>150</v>
      </c>
      <c r="F9" s="14">
        <v>30.09</v>
      </c>
      <c r="G9" s="15">
        <v>67.62</v>
      </c>
      <c r="H9" s="15">
        <v>0.6</v>
      </c>
      <c r="I9" s="15">
        <v>0.6</v>
      </c>
      <c r="J9" s="15">
        <v>14.7</v>
      </c>
    </row>
    <row r="10" spans="1:10" x14ac:dyDescent="0.25">
      <c r="A10" s="16"/>
      <c r="B10" s="20"/>
      <c r="C10" s="21"/>
      <c r="D10" s="22"/>
      <c r="E10" s="23"/>
      <c r="F10" s="19"/>
      <c r="G10" s="23"/>
      <c r="H10" s="23"/>
      <c r="I10" s="23"/>
      <c r="J10" s="24"/>
    </row>
    <row r="11" spans="1:10" ht="15.75" thickBot="1" x14ac:dyDescent="0.3">
      <c r="A11" s="25"/>
      <c r="B11" s="26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6" t="s">
        <v>24</v>
      </c>
      <c r="B12" s="33" t="s">
        <v>25</v>
      </c>
      <c r="C12" s="18" t="str">
        <f>"1/6"</f>
        <v>1/6</v>
      </c>
      <c r="D12" s="34" t="s">
        <v>26</v>
      </c>
      <c r="E12" s="13">
        <v>60</v>
      </c>
      <c r="F12" s="35">
        <v>17.190000000000001</v>
      </c>
      <c r="G12" s="15">
        <v>24.3</v>
      </c>
      <c r="H12" s="15">
        <v>1.2410000000000001</v>
      </c>
      <c r="I12" s="15">
        <v>0.21099999999999999</v>
      </c>
      <c r="J12" s="15">
        <v>6.3879999999999999</v>
      </c>
    </row>
    <row r="13" spans="1:10" x14ac:dyDescent="0.25">
      <c r="A13" s="16"/>
      <c r="B13" s="17" t="s">
        <v>27</v>
      </c>
      <c r="C13" s="18" t="str">
        <f>"17/2"</f>
        <v>17/2</v>
      </c>
      <c r="D13" s="12" t="s">
        <v>28</v>
      </c>
      <c r="E13" s="13">
        <v>200</v>
      </c>
      <c r="F13" s="19">
        <v>5.23</v>
      </c>
      <c r="G13" s="15">
        <v>188.76599999999999</v>
      </c>
      <c r="H13" s="15">
        <v>4.266</v>
      </c>
      <c r="I13" s="15">
        <v>5.2729999999999997</v>
      </c>
      <c r="J13" s="15">
        <v>15.87</v>
      </c>
    </row>
    <row r="14" spans="1:10" x14ac:dyDescent="0.25">
      <c r="A14" s="16"/>
      <c r="B14" s="17" t="s">
        <v>29</v>
      </c>
      <c r="C14" s="11" t="str">
        <f>"8/3"</f>
        <v>8/3</v>
      </c>
      <c r="D14" s="36" t="s">
        <v>30</v>
      </c>
      <c r="E14" s="13">
        <v>150</v>
      </c>
      <c r="F14" s="19">
        <v>10.039999999999999</v>
      </c>
      <c r="G14" s="15">
        <v>111.699</v>
      </c>
      <c r="H14" s="15">
        <v>3.496</v>
      </c>
      <c r="I14" s="15">
        <v>2.8519999999999999</v>
      </c>
      <c r="J14" s="15">
        <v>13.56</v>
      </c>
    </row>
    <row r="15" spans="1:10" x14ac:dyDescent="0.25">
      <c r="A15" s="16"/>
      <c r="B15" s="17" t="s">
        <v>31</v>
      </c>
      <c r="C15" s="11" t="str">
        <f>"14/8"</f>
        <v>14/8</v>
      </c>
      <c r="D15" s="37" t="s">
        <v>32</v>
      </c>
      <c r="E15" s="13">
        <v>90</v>
      </c>
      <c r="F15" s="19">
        <v>34.950000000000003</v>
      </c>
      <c r="G15" s="15">
        <v>197.23500000000001</v>
      </c>
      <c r="H15" s="15">
        <v>12.8</v>
      </c>
      <c r="I15" s="15">
        <v>12.481999999999999</v>
      </c>
      <c r="J15" s="15">
        <v>5.8129999999999997</v>
      </c>
    </row>
    <row r="16" spans="1:10" x14ac:dyDescent="0.25">
      <c r="A16" s="16"/>
      <c r="B16" s="17" t="s">
        <v>33</v>
      </c>
      <c r="C16" s="11" t="str">
        <f>"16/10"</f>
        <v>16/10</v>
      </c>
      <c r="D16" s="12" t="s">
        <v>34</v>
      </c>
      <c r="E16" s="13">
        <v>200</v>
      </c>
      <c r="F16" s="19">
        <v>2.56</v>
      </c>
      <c r="G16" s="15">
        <v>92</v>
      </c>
      <c r="H16" s="15">
        <v>1</v>
      </c>
      <c r="I16" s="15">
        <v>0.2</v>
      </c>
      <c r="J16" s="15">
        <v>20.6</v>
      </c>
    </row>
    <row r="17" spans="1:10" x14ac:dyDescent="0.25">
      <c r="A17" s="16"/>
      <c r="B17" s="17" t="s">
        <v>35</v>
      </c>
      <c r="C17" s="18"/>
      <c r="D17" s="12" t="s">
        <v>20</v>
      </c>
      <c r="E17" s="13">
        <v>36</v>
      </c>
      <c r="F17" s="19">
        <v>1.99</v>
      </c>
      <c r="G17" s="15">
        <v>84.96</v>
      </c>
      <c r="H17" s="15">
        <v>2.7719999999999998</v>
      </c>
      <c r="I17" s="15">
        <v>0.36</v>
      </c>
      <c r="J17" s="15">
        <v>17.244</v>
      </c>
    </row>
    <row r="18" spans="1:10" x14ac:dyDescent="0.25">
      <c r="A18" s="16"/>
      <c r="B18" s="17" t="s">
        <v>36</v>
      </c>
      <c r="C18" s="18"/>
      <c r="D18" s="12" t="s">
        <v>37</v>
      </c>
      <c r="E18" s="13">
        <v>36</v>
      </c>
      <c r="F18" s="19">
        <v>1.92</v>
      </c>
      <c r="G18" s="15">
        <v>77.760000000000005</v>
      </c>
      <c r="H18" s="15">
        <v>2.52</v>
      </c>
      <c r="I18" s="15">
        <v>0.39600000000000002</v>
      </c>
      <c r="J18" s="15">
        <v>16.667999999999999</v>
      </c>
    </row>
    <row r="19" spans="1:10" x14ac:dyDescent="0.25">
      <c r="A19" s="16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 x14ac:dyDescent="0.3">
      <c r="A20" s="25"/>
      <c r="B20" s="26"/>
      <c r="C20" s="26"/>
      <c r="D20" s="44"/>
      <c r="E20" s="45"/>
      <c r="F20" s="46"/>
      <c r="G20" s="45"/>
      <c r="H20" s="45"/>
      <c r="I20" s="45"/>
      <c r="J20" s="47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2022-01-20T08:11:34Z</dcterms:modified>
</cp:coreProperties>
</file>