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9" i="1"/>
  <c r="C6" i="1"/>
  <c r="C5" i="1"/>
  <c r="C4" i="1"/>
</calcChain>
</file>

<file path=xl/sharedStrings.xml><?xml version="1.0" encoding="utf-8"?>
<sst xmlns="http://schemas.openxmlformats.org/spreadsheetml/2006/main" count="40" uniqueCount="40">
  <si>
    <t>Школа</t>
  </si>
  <si>
    <t>МАОУ "Саранинская СОШ"</t>
  </si>
  <si>
    <t>Отд./корп</t>
  </si>
  <si>
    <t>День</t>
  </si>
  <si>
    <t>2.12.2021.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</si>
  <si>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</si>
  <si>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</si>
  <si>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</si>
  <si>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</si>
  <si>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</si>
  <si>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</si>
  <si>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</si>
  <si>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</si>
  <si>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</si>
  <si>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</si>
  <si>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</si>
  <si>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</si>
  <si>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творожный с изюмом запеченный</t>
  </si>
  <si>
    <t>гор.напиток</t>
  </si>
  <si>
    <t>Соус молочный сладкий</t>
  </si>
  <si>
    <t>хлеб</t>
  </si>
  <si>
    <t>Чай с сахаром</t>
  </si>
  <si>
    <t>Завтрак 2</t>
  </si>
  <si>
    <t>фрукты</t>
  </si>
  <si>
    <t>Фрукты</t>
  </si>
  <si>
    <t>Обед</t>
  </si>
  <si>
    <t>1 блюдо</t>
  </si>
  <si>
    <t>Свекольник со сметаной</t>
  </si>
  <si>
    <t>2 блюдо</t>
  </si>
  <si>
    <t>Биточки рыбные</t>
  </si>
  <si>
    <t>соус</t>
  </si>
  <si>
    <t>Соус томатный</t>
  </si>
  <si>
    <t>гарнир</t>
  </si>
  <si>
    <t>Пюре картофельное</t>
  </si>
  <si>
    <t>напиток</t>
  </si>
  <si>
    <t>Кисель "Валетек"</t>
  </si>
  <si>
    <t>хлеб пшен</t>
  </si>
  <si>
    <t>Хлеб пшеничный витаминизированный</t>
  </si>
  <si>
    <t>хлеб черн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</si>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</sst>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0" borderId="15" xfId="0" applyFont="1" applyBorder="1"/>
    <xf numFmtId="49" fontId="0" fillId="2" borderId="15" xfId="0" applyNumberFormat="1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2" fillId="0" borderId="17" xfId="0" applyFont="1" applyBorder="1" applyAlignment="1">
      <alignment vertical="center"/>
    </xf>
    <xf numFmtId="0" fontId="0" fillId="2" borderId="17" xfId="0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spans="1:10" ht="15.75" thickBot="1" x14ac:dyDescent="0.3"/>
    <row r="3" spans="1:10" ht="15.75" thickBot="1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x14ac:dyDescent="0.25">
      <c r="A4" s="9" t="s">
        <v>15</v>
      </c>
      <c r="B4" s="10" t="s">
        <v>16</v>
      </c>
      <c r="C4" s="11" t="str">
        <f>"17/5"</f>
        <v>17/5</v>
      </c>
      <c r="D4" s="12" t="s">
        <v>17</v>
      </c>
      <c r="E4" s="13">
        <v>150</v>
      </c>
      <c r="F4" s="14">
        <v>61.98</v>
      </c>
      <c r="G4" s="15">
        <v>358.83</v>
      </c>
      <c r="H4" s="15">
        <v>21.837</v>
      </c>
      <c r="I4" s="15">
        <v>15.914</v>
      </c>
      <c r="J4" s="15">
        <v>33.122</v>
      </c>
    </row>
    <row r="5" spans="1:10" x14ac:dyDescent="0.25">
      <c r="A5" s="16"/>
      <c r="B5" s="17" t="s">
        <v>18</v>
      </c>
      <c r="C5" s="11" t="str">
        <f>"2/11"</f>
        <v>2/11</v>
      </c>
      <c r="D5" s="12" t="s">
        <v>19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20</v>
      </c>
      <c r="C6" s="19" t="str">
        <f>"27/1"</f>
        <v>27/1</v>
      </c>
      <c r="D6" s="12" t="s">
        <v>21</v>
      </c>
      <c r="E6" s="13">
        <v>200</v>
      </c>
      <c r="F6" s="18">
        <v>2.59</v>
      </c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22</v>
      </c>
      <c r="B9" s="32" t="s">
        <v>23</v>
      </c>
      <c r="C9" s="19" t="str">
        <f>"12/6"</f>
        <v>12/6</v>
      </c>
      <c r="D9" s="12" t="s">
        <v>24</v>
      </c>
      <c r="E9" s="13">
        <v>150</v>
      </c>
      <c r="F9" s="14">
        <v>51.6</v>
      </c>
      <c r="G9" s="15">
        <v>67.62</v>
      </c>
      <c r="H9" s="15">
        <v>0.6</v>
      </c>
      <c r="I9" s="15">
        <v>0.6</v>
      </c>
      <c r="J9" s="15">
        <v>14.7</v>
      </c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25</v>
      </c>
      <c r="B12" s="33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/>
      <c r="B13" s="17" t="s">
        <v>26</v>
      </c>
      <c r="C13" s="19" t="str">
        <f>"5/2"</f>
        <v>5/2</v>
      </c>
      <c r="D13" s="12" t="s">
        <v>27</v>
      </c>
      <c r="E13" s="13">
        <v>200</v>
      </c>
      <c r="F13" s="18">
        <v>6.33</v>
      </c>
      <c r="G13" s="15">
        <v>168.255</v>
      </c>
      <c r="H13" s="15">
        <v>1.744</v>
      </c>
      <c r="I13" s="15">
        <v>4.3689999999999998</v>
      </c>
      <c r="J13" s="15">
        <v>13.753</v>
      </c>
    </row>
    <row r="14" spans="1:10" x14ac:dyDescent="0.25">
      <c r="A14" s="16"/>
      <c r="B14" s="17" t="s">
        <v>28</v>
      </c>
      <c r="C14" s="11" t="str">
        <f>"9/7"</f>
        <v>9/7</v>
      </c>
      <c r="D14" s="12" t="s">
        <v>29</v>
      </c>
      <c r="E14" s="13">
        <v>90</v>
      </c>
      <c r="F14" s="18">
        <v>14.92</v>
      </c>
      <c r="G14" s="15">
        <v>99.956000000000003</v>
      </c>
      <c r="H14" s="15">
        <v>12.345000000000001</v>
      </c>
      <c r="I14" s="15">
        <v>1.796</v>
      </c>
      <c r="J14" s="15">
        <v>7.2169999999999996</v>
      </c>
    </row>
    <row r="15" spans="1:10" x14ac:dyDescent="0.25">
      <c r="A15" s="16"/>
      <c r="B15" s="17" t="s">
        <v>30</v>
      </c>
      <c r="C15" s="11" t="str">
        <f>"22/8"</f>
        <v>22/8</v>
      </c>
      <c r="D15" s="12" t="s">
        <v>31</v>
      </c>
      <c r="E15" s="13">
        <v>20</v>
      </c>
      <c r="F15" s="18">
        <v>1.1200000000000001</v>
      </c>
      <c r="G15" s="15">
        <v>13.145</v>
      </c>
      <c r="H15" s="15">
        <v>0.24399999999999999</v>
      </c>
      <c r="I15" s="15">
        <v>0.64900000000000002</v>
      </c>
      <c r="J15" s="15">
        <v>1.5209999999999999</v>
      </c>
    </row>
    <row r="16" spans="1:10" x14ac:dyDescent="0.25">
      <c r="A16" s="16"/>
      <c r="B16" s="17" t="s">
        <v>32</v>
      </c>
      <c r="C16" s="19" t="str">
        <f>"3/3"</f>
        <v>3/3</v>
      </c>
      <c r="D16" s="12" t="s">
        <v>33</v>
      </c>
      <c r="E16" s="13">
        <v>150</v>
      </c>
      <c r="F16" s="18">
        <v>9.86</v>
      </c>
      <c r="G16" s="15">
        <v>132.714</v>
      </c>
      <c r="H16" s="15">
        <v>3.0830000000000002</v>
      </c>
      <c r="I16" s="15">
        <v>4.2210000000000001</v>
      </c>
      <c r="J16" s="15">
        <v>22.335999999999999</v>
      </c>
    </row>
    <row r="17" spans="1:10" x14ac:dyDescent="0.25">
      <c r="A17" s="16"/>
      <c r="B17" s="17" t="s">
        <v>34</v>
      </c>
      <c r="C17" s="19" t="str">
        <f>"1/16"</f>
        <v>1/16</v>
      </c>
      <c r="D17" s="39" t="s">
        <v>35</v>
      </c>
      <c r="E17" s="13">
        <v>200</v>
      </c>
      <c r="F17" s="18">
        <v>5.88</v>
      </c>
      <c r="G17" s="15">
        <v>106.848</v>
      </c>
      <c r="H17" s="15">
        <v>0</v>
      </c>
      <c r="I17" s="15">
        <v>0</v>
      </c>
      <c r="J17" s="15">
        <v>0</v>
      </c>
    </row>
    <row r="18" spans="1:10" x14ac:dyDescent="0.25">
      <c r="A18" s="16"/>
      <c r="B18" s="17" t="s">
        <v>36</v>
      </c>
      <c r="C18" s="19"/>
      <c r="D18" s="12" t="s">
        <v>37</v>
      </c>
      <c r="E18" s="13">
        <v>36</v>
      </c>
      <c r="F18" s="18">
        <v>1.93</v>
      </c>
      <c r="G18" s="15">
        <v>84.96</v>
      </c>
      <c r="H18" s="15">
        <v>2.7719999999999998</v>
      </c>
      <c r="I18" s="15">
        <v>0.36</v>
      </c>
      <c r="J18" s="15">
        <v>17.244</v>
      </c>
    </row>
    <row r="19" spans="1:10" x14ac:dyDescent="0.25">
      <c r="A19" s="16"/>
      <c r="B19" s="40" t="s">
        <v>38</v>
      </c>
      <c r="C19" s="19"/>
      <c r="D19" s="12" t="s">
        <v>39</v>
      </c>
      <c r="E19" s="13">
        <v>36</v>
      </c>
      <c r="F19" s="41">
        <v>1.86</v>
      </c>
      <c r="G19" s="15">
        <v>77.760000000000005</v>
      </c>
      <c r="H19" s="15">
        <v>2.52</v>
      </c>
      <c r="I19" s="15">
        <v>0.39600000000000002</v>
      </c>
      <c r="J19" s="15">
        <v>16.667999999999999</v>
      </c>
    </row>
    <row r="20" spans="1:10" ht="15.75" thickBot="1" x14ac:dyDescent="0.3">
      <c r="A20" s="25"/>
      <c r="B20" s="42"/>
      <c r="C20" s="42"/>
      <c r="D20" s="43"/>
      <c r="E20" s="44"/>
      <c r="F20" s="45"/>
      <c r="G20" s="44"/>
      <c r="H20" s="44"/>
      <c r="I20" s="44"/>
      <c r="J20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2022-01-20T08:10:06Z</dcterms:modified>
</cp:coreProperties>
</file>