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6.09.2021" sheetId="1" r:id="rId1"/>
  </sheets>
  <calcPr calcId="144525"/>
</workbook>
</file>

<file path=xl/calcChain.xml><?xml version="1.0" encoding="utf-8"?>
<calcChain xmlns="http://schemas.openxmlformats.org/spreadsheetml/2006/main">
  <c r="C4" i="1" l="1"/>
  <c r="C5" i="1"/>
  <c r="C6" i="1"/>
  <c r="C7" i="1"/>
  <c r="C12" i="1"/>
  <c r="C13" i="1"/>
  <c r="C14" i="1"/>
  <c r="C15" i="1"/>
  <c r="C16" i="1"/>
  <c r="C17" i="1"/>
</calcChain>
</file>

<file path=xl/sharedStrings.xml><?xml version="1.0" encoding="utf-8"?>
<sst xmlns="http://schemas.openxmlformats.org/spreadsheetml/2006/main" count="42" uniqueCount="41">
  <si>
    <t>Хлеб Дарницкий подовый</t>
  </si>
  <si>
    <t>хлеб бел.</t>
  </si>
  <si>
    <t>Хлеб пшеничный витаминизированный</t>
  </si>
  <si>
    <t>хлеб черн.</t>
  </si>
  <si>
    <t>Кисель "Валетек"</t>
  </si>
  <si>
    <t>напиток</t>
  </si>
  <si>
    <t>Пюре картофельное</t>
  </si>
  <si>
    <t>гарнир</t>
  </si>
  <si>
    <t>Соус томатный</t>
  </si>
  <si>
    <t>соус</t>
  </si>
  <si>
    <t>Биточки рыбные</t>
  </si>
  <si>
    <t>2 блюдо</t>
  </si>
  <si>
    <t>Свекольник со сметаной</t>
  </si>
  <si>
    <t>1 блюдо</t>
  </si>
  <si>
    <t>Свежие помидоры порционно</t>
  </si>
  <si>
    <t>закуска</t>
  </si>
  <si>
    <t>Обед</t>
  </si>
  <si>
    <t>фрукты</t>
  </si>
  <si>
    <t>Завтрак 2</t>
  </si>
  <si>
    <t>Фрукты</t>
  </si>
  <si>
    <t xml:space="preserve">фрукты </t>
  </si>
  <si>
    <t>Чай с сахаром</t>
  </si>
  <si>
    <t>гор.напиток</t>
  </si>
  <si>
    <t>Соус молочный сладкий</t>
  </si>
  <si>
    <t>Пудинг творожный с изюмом запеченный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</si>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</sst>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64" fontId="1" fillId="0" borderId="4" xfId="0" applyNumberFormat="1" applyFont="1" applyBorder="1" applyAlignment="1">
      <alignment horizontal="center" vertical="center"/>
    </xf>
    <xf numFmtId="2" fontId="0" fillId="2" borderId="5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3" fontId="2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2" fontId="0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center"/>
    </xf>
    <xf numFmtId="13" fontId="2" fillId="3" borderId="4" xfId="0" applyNumberFormat="1" applyFont="1" applyFill="1" applyBorder="1" applyAlignment="1">
      <alignment horizontal="center" vertical="center"/>
    </xf>
    <xf numFmtId="2" fontId="0" fillId="2" borderId="7" xfId="0" applyNumberFormat="1" applyFont="1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0" fontId="0" fillId="0" borderId="7" xfId="0" applyBorder="1"/>
    <xf numFmtId="2" fontId="0" fillId="2" borderId="1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49" fontId="0" fillId="2" borderId="2" xfId="0" applyNumberFormat="1" applyFon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49" fontId="0" fillId="2" borderId="10" xfId="0" applyNumberFormat="1" applyFont="1" applyFill="1" applyBorder="1" applyProtection="1">
      <protection locked="0"/>
    </xf>
    <xf numFmtId="0" fontId="0" fillId="3" borderId="10" xfId="0" applyFill="1" applyBorder="1"/>
    <xf numFmtId="0" fontId="0" fillId="0" borderId="11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40</v>
      </c>
      <c r="B1" s="46" t="s">
        <v>39</v>
      </c>
      <c r="C1" s="45"/>
      <c r="D1" s="44"/>
      <c r="E1" t="s">
        <v>38</v>
      </c>
      <c r="F1" s="43"/>
      <c r="I1" t="s">
        <v>37</v>
      </c>
      <c r="J1" s="42">
        <v>44445</v>
      </c>
    </row>
    <row r="2" spans="1:10" ht="7.5" customHeight="1" thickBot="1" x14ac:dyDescent="0.35"/>
    <row r="3" spans="1:10" ht="15" thickBot="1" x14ac:dyDescent="0.35">
      <c r="A3" s="41" t="s">
        <v>36</v>
      </c>
      <c r="B3" s="40" t="s">
        <v>35</v>
      </c>
      <c r="C3" s="40" t="s">
        <v>34</v>
      </c>
      <c r="D3" s="40" t="s">
        <v>33</v>
      </c>
      <c r="E3" s="40" t="s">
        <v>32</v>
      </c>
      <c r="F3" s="40" t="s">
        <v>31</v>
      </c>
      <c r="G3" s="40" t="s">
        <v>30</v>
      </c>
      <c r="H3" s="40" t="s">
        <v>29</v>
      </c>
      <c r="I3" s="40" t="s">
        <v>28</v>
      </c>
      <c r="J3" s="39" t="s">
        <v>27</v>
      </c>
    </row>
    <row r="4" spans="1:10" x14ac:dyDescent="0.3">
      <c r="A4" s="37" t="s">
        <v>26</v>
      </c>
      <c r="B4" s="38" t="s">
        <v>25</v>
      </c>
      <c r="C4" s="17" t="str">
        <f>"17/5"</f>
        <v>17/5</v>
      </c>
      <c r="D4" s="11" t="s">
        <v>24</v>
      </c>
      <c r="E4" s="10">
        <v>150</v>
      </c>
      <c r="F4" s="32">
        <v>35.46</v>
      </c>
      <c r="G4" s="8">
        <v>358.83</v>
      </c>
      <c r="H4" s="8">
        <v>21.837</v>
      </c>
      <c r="I4" s="8">
        <v>15.914</v>
      </c>
      <c r="J4" s="8">
        <v>33.122</v>
      </c>
    </row>
    <row r="5" spans="1:10" x14ac:dyDescent="0.3">
      <c r="A5" s="14"/>
      <c r="B5" s="13" t="s">
        <v>9</v>
      </c>
      <c r="C5" s="17" t="str">
        <f>"2/11"</f>
        <v>2/11</v>
      </c>
      <c r="D5" s="11" t="s">
        <v>23</v>
      </c>
      <c r="E5" s="10">
        <v>20</v>
      </c>
      <c r="F5" s="15">
        <v>1.28</v>
      </c>
      <c r="G5" s="8">
        <v>24.786000000000001</v>
      </c>
      <c r="H5" s="8">
        <v>0.496</v>
      </c>
      <c r="I5" s="8">
        <v>0.94199999999999995</v>
      </c>
      <c r="J5" s="8">
        <v>2.9940000000000002</v>
      </c>
    </row>
    <row r="6" spans="1:10" x14ac:dyDescent="0.3">
      <c r="A6" s="14"/>
      <c r="B6" s="13" t="s">
        <v>22</v>
      </c>
      <c r="C6" s="12" t="str">
        <f>"27/1"</f>
        <v>27/1</v>
      </c>
      <c r="D6" s="11" t="s">
        <v>21</v>
      </c>
      <c r="E6" s="10">
        <v>200</v>
      </c>
      <c r="F6" s="15">
        <v>2.5499999999999998</v>
      </c>
      <c r="G6" s="8">
        <v>147.96</v>
      </c>
      <c r="H6" s="8">
        <v>4.7E-2</v>
      </c>
      <c r="I6" s="8">
        <v>1.0999999999999999E-2</v>
      </c>
      <c r="J6" s="8">
        <v>13.63</v>
      </c>
    </row>
    <row r="7" spans="1:10" x14ac:dyDescent="0.3">
      <c r="A7" s="14"/>
      <c r="B7" s="13" t="s">
        <v>20</v>
      </c>
      <c r="C7" s="12" t="str">
        <f>"12/6"</f>
        <v>12/6</v>
      </c>
      <c r="D7" s="11" t="s">
        <v>19</v>
      </c>
      <c r="E7" s="10">
        <v>150</v>
      </c>
      <c r="F7" s="15">
        <v>27</v>
      </c>
      <c r="G7" s="8">
        <v>67.62</v>
      </c>
      <c r="H7" s="8">
        <v>0.6</v>
      </c>
      <c r="I7" s="8">
        <v>0.6</v>
      </c>
      <c r="J7" s="8">
        <v>14.7</v>
      </c>
    </row>
    <row r="8" spans="1:10" ht="15" thickBot="1" x14ac:dyDescent="0.35">
      <c r="A8" s="7"/>
      <c r="B8" s="6"/>
      <c r="C8" s="25"/>
      <c r="D8" s="24"/>
      <c r="E8" s="23"/>
      <c r="F8" s="22"/>
      <c r="G8" s="22"/>
      <c r="H8" s="22"/>
      <c r="I8" s="22"/>
      <c r="J8" s="21"/>
    </row>
    <row r="9" spans="1:10" x14ac:dyDescent="0.3">
      <c r="A9" s="37" t="s">
        <v>18</v>
      </c>
      <c r="B9" s="36" t="s">
        <v>17</v>
      </c>
      <c r="C9" s="35"/>
      <c r="D9" s="34"/>
      <c r="E9" s="33"/>
      <c r="F9" s="32"/>
      <c r="G9" s="32"/>
      <c r="H9" s="32"/>
      <c r="I9" s="32"/>
      <c r="J9" s="31"/>
    </row>
    <row r="10" spans="1:10" x14ac:dyDescent="0.3">
      <c r="A10" s="14"/>
      <c r="B10" s="30"/>
      <c r="C10" s="29"/>
      <c r="D10" s="28"/>
      <c r="E10" s="27"/>
      <c r="F10" s="15"/>
      <c r="G10" s="15"/>
      <c r="H10" s="15"/>
      <c r="I10" s="15"/>
      <c r="J10" s="26"/>
    </row>
    <row r="11" spans="1:10" ht="15" thickBot="1" x14ac:dyDescent="0.35">
      <c r="A11" s="7"/>
      <c r="B11" s="6"/>
      <c r="C11" s="25"/>
      <c r="D11" s="24"/>
      <c r="E11" s="23"/>
      <c r="F11" s="22"/>
      <c r="G11" s="22"/>
      <c r="H11" s="22"/>
      <c r="I11" s="22"/>
      <c r="J11" s="21"/>
    </row>
    <row r="12" spans="1:10" x14ac:dyDescent="0.3">
      <c r="A12" s="14" t="s">
        <v>16</v>
      </c>
      <c r="B12" s="20" t="s">
        <v>15</v>
      </c>
      <c r="C12" s="12" t="str">
        <f>"10/5"</f>
        <v>10/5</v>
      </c>
      <c r="D12" s="19" t="s">
        <v>14</v>
      </c>
      <c r="E12" s="10">
        <v>60</v>
      </c>
      <c r="F12" s="18">
        <v>4.2300000000000004</v>
      </c>
      <c r="G12" s="8">
        <v>14.609</v>
      </c>
      <c r="H12" s="8">
        <v>0.65700000000000003</v>
      </c>
      <c r="I12" s="8">
        <v>0.11899999999999999</v>
      </c>
      <c r="J12" s="8">
        <v>2.2690000000000001</v>
      </c>
    </row>
    <row r="13" spans="1:10" x14ac:dyDescent="0.3">
      <c r="A13" s="14"/>
      <c r="B13" s="13" t="s">
        <v>13</v>
      </c>
      <c r="C13" s="12" t="str">
        <f>"5/2"</f>
        <v>5/2</v>
      </c>
      <c r="D13" s="11" t="s">
        <v>12</v>
      </c>
      <c r="E13" s="10">
        <v>200</v>
      </c>
      <c r="F13" s="15">
        <v>5.18</v>
      </c>
      <c r="G13" s="8">
        <v>168.255</v>
      </c>
      <c r="H13" s="8">
        <v>1.744</v>
      </c>
      <c r="I13" s="8">
        <v>4.3689999999999998</v>
      </c>
      <c r="J13" s="8">
        <v>13.753</v>
      </c>
    </row>
    <row r="14" spans="1:10" x14ac:dyDescent="0.3">
      <c r="A14" s="14"/>
      <c r="B14" s="13" t="s">
        <v>11</v>
      </c>
      <c r="C14" s="17" t="str">
        <f>"9/7"</f>
        <v>9/7</v>
      </c>
      <c r="D14" s="11" t="s">
        <v>10</v>
      </c>
      <c r="E14" s="10">
        <v>90</v>
      </c>
      <c r="F14" s="15">
        <v>13.03</v>
      </c>
      <c r="G14" s="8">
        <v>99.956000000000003</v>
      </c>
      <c r="H14" s="8">
        <v>12.345000000000001</v>
      </c>
      <c r="I14" s="8">
        <v>1.796</v>
      </c>
      <c r="J14" s="8">
        <v>7.2169999999999996</v>
      </c>
    </row>
    <row r="15" spans="1:10" x14ac:dyDescent="0.3">
      <c r="A15" s="14"/>
      <c r="B15" s="13" t="s">
        <v>9</v>
      </c>
      <c r="C15" s="17" t="str">
        <f>"22/8"</f>
        <v>22/8</v>
      </c>
      <c r="D15" s="11" t="s">
        <v>8</v>
      </c>
      <c r="E15" s="10">
        <v>20</v>
      </c>
      <c r="F15" s="15">
        <v>1.1299999999999999</v>
      </c>
      <c r="G15" s="8">
        <v>13.145</v>
      </c>
      <c r="H15" s="8">
        <v>0.24399999999999999</v>
      </c>
      <c r="I15" s="8">
        <v>0.64900000000000002</v>
      </c>
      <c r="J15" s="8">
        <v>1.5209999999999999</v>
      </c>
    </row>
    <row r="16" spans="1:10" x14ac:dyDescent="0.3">
      <c r="A16" s="14"/>
      <c r="B16" s="13" t="s">
        <v>7</v>
      </c>
      <c r="C16" s="12" t="str">
        <f>"3/3"</f>
        <v>3/3</v>
      </c>
      <c r="D16" s="11" t="s">
        <v>6</v>
      </c>
      <c r="E16" s="10">
        <v>150</v>
      </c>
      <c r="F16" s="15">
        <v>7.96</v>
      </c>
      <c r="G16" s="8">
        <v>132.714</v>
      </c>
      <c r="H16" s="8">
        <v>3.0830000000000002</v>
      </c>
      <c r="I16" s="8">
        <v>4.2210000000000001</v>
      </c>
      <c r="J16" s="8">
        <v>22.335999999999999</v>
      </c>
    </row>
    <row r="17" spans="1:10" x14ac:dyDescent="0.3">
      <c r="A17" s="14"/>
      <c r="B17" s="13" t="s">
        <v>5</v>
      </c>
      <c r="C17" s="12" t="str">
        <f>"1/16"</f>
        <v>1/16</v>
      </c>
      <c r="D17" s="16" t="s">
        <v>4</v>
      </c>
      <c r="E17" s="10">
        <v>200</v>
      </c>
      <c r="F17" s="15">
        <v>6.37</v>
      </c>
      <c r="G17" s="8">
        <v>106.848</v>
      </c>
      <c r="H17" s="8">
        <v>0</v>
      </c>
      <c r="I17" s="8">
        <v>0</v>
      </c>
      <c r="J17" s="8">
        <v>0</v>
      </c>
    </row>
    <row r="18" spans="1:10" x14ac:dyDescent="0.3">
      <c r="A18" s="14"/>
      <c r="B18" s="13" t="s">
        <v>3</v>
      </c>
      <c r="C18" s="12"/>
      <c r="D18" s="11" t="s">
        <v>2</v>
      </c>
      <c r="E18" s="10">
        <v>36</v>
      </c>
      <c r="F18" s="15">
        <v>1.8</v>
      </c>
      <c r="G18" s="8">
        <v>84.96</v>
      </c>
      <c r="H18" s="8">
        <v>2.7719999999999998</v>
      </c>
      <c r="I18" s="8">
        <v>0.36</v>
      </c>
      <c r="J18" s="8">
        <v>17.244</v>
      </c>
    </row>
    <row r="19" spans="1:10" x14ac:dyDescent="0.3">
      <c r="A19" s="14"/>
      <c r="B19" s="13" t="s">
        <v>1</v>
      </c>
      <c r="C19" s="12"/>
      <c r="D19" s="11" t="s">
        <v>0</v>
      </c>
      <c r="E19" s="10">
        <v>36</v>
      </c>
      <c r="F19" s="9">
        <v>1.73</v>
      </c>
      <c r="G19" s="8">
        <v>77.760000000000005</v>
      </c>
      <c r="H19" s="8">
        <v>2.52</v>
      </c>
      <c r="I19" s="8">
        <v>0.39600000000000002</v>
      </c>
      <c r="J19" s="8">
        <v>16.667999999999999</v>
      </c>
    </row>
    <row r="20" spans="1:10" ht="15" thickBot="1" x14ac:dyDescent="0.35">
      <c r="A20" s="7"/>
      <c r="B20" s="6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6.09.2021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2021-09-09T15:04:06Z</dcterms:created>
  <dcterms:modified xsi:type="dcterms:W3CDTF">2021-09-09T15:05:14Z</dcterms:modified>
</cp:coreProperties>
</file>