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E:\Завуч\Оценочные процедуры\График оценочных процедур\2025-2026\"/>
    </mc:Choice>
  </mc:AlternateContent>
  <xr:revisionPtr revIDLastSave="0" documentId="13_ncr:1_{5BDFA414-A037-4C23-A7F0-3A799ACC4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-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5" i="1" l="1"/>
  <c r="AS195" i="1" s="1"/>
  <c r="AQ194" i="1"/>
  <c r="AS194" i="1" s="1"/>
  <c r="AQ193" i="1"/>
  <c r="AS193" i="1" s="1"/>
  <c r="AQ192" i="1"/>
  <c r="AS192" i="1" s="1"/>
  <c r="AQ191" i="1"/>
  <c r="AS191" i="1" s="1"/>
  <c r="AQ190" i="1"/>
  <c r="AS190" i="1" s="1"/>
  <c r="AQ189" i="1"/>
  <c r="AS189" i="1" s="1"/>
  <c r="AQ188" i="1"/>
  <c r="AS188" i="1" s="1"/>
  <c r="AQ187" i="1"/>
  <c r="AS187" i="1" s="1"/>
  <c r="AQ186" i="1"/>
  <c r="AS186" i="1" s="1"/>
  <c r="AQ185" i="1"/>
  <c r="AS185" i="1" s="1"/>
  <c r="AQ184" i="1"/>
  <c r="AS184" i="1" s="1"/>
  <c r="AQ183" i="1"/>
  <c r="AS183" i="1" s="1"/>
  <c r="AQ178" i="1"/>
  <c r="AS178" i="1" s="1"/>
  <c r="AQ177" i="1"/>
  <c r="AS177" i="1" s="1"/>
  <c r="AQ176" i="1"/>
  <c r="AS176" i="1" s="1"/>
  <c r="AQ175" i="1"/>
  <c r="AS175" i="1" s="1"/>
  <c r="AQ174" i="1"/>
  <c r="AS174" i="1" s="1"/>
  <c r="AQ173" i="1"/>
  <c r="AS173" i="1" s="1"/>
  <c r="AQ172" i="1"/>
  <c r="AS172" i="1" s="1"/>
  <c r="AQ171" i="1"/>
  <c r="AS171" i="1" s="1"/>
  <c r="AQ170" i="1"/>
  <c r="AS170" i="1" s="1"/>
  <c r="AQ169" i="1"/>
  <c r="AS169" i="1" s="1"/>
  <c r="AQ168" i="1"/>
  <c r="AS168" i="1" s="1"/>
  <c r="AQ167" i="1"/>
  <c r="AS167" i="1" s="1"/>
  <c r="AQ166" i="1"/>
  <c r="AS166" i="1" s="1"/>
  <c r="AQ165" i="1"/>
  <c r="AS165" i="1" s="1"/>
  <c r="AQ160" i="1"/>
  <c r="AS160" i="1" s="1"/>
  <c r="AQ159" i="1"/>
  <c r="AS159" i="1" s="1"/>
  <c r="AQ158" i="1"/>
  <c r="AS158" i="1" s="1"/>
  <c r="AQ157" i="1"/>
  <c r="AS157" i="1" s="1"/>
  <c r="AQ156" i="1"/>
  <c r="AS156" i="1" s="1"/>
  <c r="AQ155" i="1"/>
  <c r="AS155" i="1" s="1"/>
  <c r="AQ154" i="1"/>
  <c r="AS154" i="1" s="1"/>
  <c r="AQ153" i="1"/>
  <c r="AS153" i="1" s="1"/>
  <c r="AQ152" i="1"/>
  <c r="AS152" i="1" s="1"/>
  <c r="AQ151" i="1"/>
  <c r="AS151" i="1" s="1"/>
  <c r="AQ150" i="1"/>
  <c r="AS150" i="1" s="1"/>
  <c r="AQ149" i="1"/>
  <c r="AS149" i="1" s="1"/>
  <c r="AQ148" i="1"/>
  <c r="AS148" i="1" s="1"/>
  <c r="AQ147" i="1"/>
  <c r="AS147" i="1" s="1"/>
  <c r="AQ146" i="1"/>
  <c r="AS146" i="1" s="1"/>
  <c r="AQ145" i="1"/>
  <c r="AS145" i="1" s="1"/>
  <c r="AQ140" i="1"/>
  <c r="AS140" i="1" s="1"/>
  <c r="AQ139" i="1"/>
  <c r="AS139" i="1" s="1"/>
  <c r="AQ138" i="1"/>
  <c r="AS138" i="1" s="1"/>
  <c r="AQ137" i="1"/>
  <c r="AS137" i="1" s="1"/>
  <c r="AQ136" i="1"/>
  <c r="AS136" i="1" s="1"/>
  <c r="AQ135" i="1"/>
  <c r="AS135" i="1" s="1"/>
  <c r="AQ134" i="1"/>
  <c r="AS134" i="1" s="1"/>
  <c r="AQ133" i="1"/>
  <c r="AS133" i="1" s="1"/>
  <c r="AQ132" i="1"/>
  <c r="AS132" i="1" s="1"/>
  <c r="AQ131" i="1"/>
  <c r="AS131" i="1" s="1"/>
  <c r="AQ130" i="1"/>
  <c r="AS130" i="1" s="1"/>
  <c r="AQ129" i="1"/>
  <c r="AS129" i="1" s="1"/>
  <c r="AQ128" i="1"/>
  <c r="AS128" i="1" s="1"/>
  <c r="AQ127" i="1"/>
  <c r="AS127" i="1" s="1"/>
  <c r="AQ126" i="1"/>
  <c r="AS126" i="1" s="1"/>
  <c r="AQ125" i="1"/>
  <c r="AS125" i="1" s="1"/>
  <c r="AQ124" i="1"/>
  <c r="AS124" i="1" s="1"/>
  <c r="AQ119" i="1"/>
  <c r="AS119" i="1" s="1"/>
  <c r="AQ118" i="1"/>
  <c r="AS118" i="1" s="1"/>
  <c r="AQ117" i="1"/>
  <c r="AS117" i="1" s="1"/>
  <c r="AQ116" i="1"/>
  <c r="AS116" i="1" s="1"/>
  <c r="AQ115" i="1"/>
  <c r="AS115" i="1" s="1"/>
  <c r="AQ114" i="1"/>
  <c r="AS114" i="1" s="1"/>
  <c r="AQ113" i="1"/>
  <c r="AS113" i="1" s="1"/>
  <c r="AQ112" i="1"/>
  <c r="AS112" i="1" s="1"/>
  <c r="AQ111" i="1"/>
  <c r="AS111" i="1" s="1"/>
  <c r="AQ110" i="1"/>
  <c r="AS110" i="1" s="1"/>
  <c r="AQ109" i="1"/>
  <c r="AS109" i="1" s="1"/>
  <c r="AQ108" i="1"/>
  <c r="AS108" i="1" s="1"/>
  <c r="AQ107" i="1"/>
  <c r="AS107" i="1" s="1"/>
  <c r="AQ106" i="1"/>
  <c r="AS106" i="1" s="1"/>
  <c r="AQ105" i="1"/>
  <c r="AS105" i="1" s="1"/>
  <c r="AQ100" i="1"/>
  <c r="AS100" i="1" s="1"/>
  <c r="AQ99" i="1"/>
  <c r="AS99" i="1" s="1"/>
  <c r="AQ98" i="1"/>
  <c r="AS98" i="1" s="1"/>
  <c r="AQ97" i="1"/>
  <c r="AS97" i="1" s="1"/>
  <c r="AQ96" i="1"/>
  <c r="AS96" i="1" s="1"/>
  <c r="AQ95" i="1"/>
  <c r="AS95" i="1" s="1"/>
  <c r="AQ94" i="1"/>
  <c r="AS94" i="1" s="1"/>
  <c r="AQ93" i="1"/>
  <c r="AS93" i="1" s="1"/>
  <c r="AQ92" i="1"/>
  <c r="AS92" i="1" s="1"/>
  <c r="AQ91" i="1"/>
  <c r="AS91" i="1" s="1"/>
  <c r="AQ90" i="1"/>
  <c r="AS90" i="1" s="1"/>
  <c r="AQ89" i="1"/>
  <c r="AS89" i="1" s="1"/>
  <c r="AQ88" i="1"/>
  <c r="AS88" i="1" s="1"/>
  <c r="AQ87" i="1"/>
  <c r="AS87" i="1" s="1"/>
  <c r="AQ86" i="1"/>
  <c r="AS86" i="1" s="1"/>
  <c r="AQ85" i="1"/>
  <c r="AS85" i="1" s="1"/>
  <c r="AQ84" i="1"/>
  <c r="AS84" i="1" s="1"/>
  <c r="AQ83" i="1"/>
  <c r="AS83" i="1" s="1"/>
  <c r="AQ82" i="1"/>
  <c r="AS82" i="1" s="1"/>
  <c r="AQ81" i="1"/>
  <c r="AS81" i="1" s="1"/>
  <c r="AQ80" i="1"/>
  <c r="AS80" i="1" s="1"/>
  <c r="AQ79" i="1"/>
  <c r="AS79" i="1" s="1"/>
  <c r="AQ74" i="1"/>
  <c r="AS74" i="1" s="1"/>
  <c r="AQ73" i="1"/>
  <c r="AS73" i="1" s="1"/>
  <c r="AQ72" i="1"/>
  <c r="AS72" i="1" s="1"/>
  <c r="AQ71" i="1"/>
  <c r="AS71" i="1" s="1"/>
  <c r="AQ70" i="1"/>
  <c r="AS70" i="1" s="1"/>
  <c r="AQ69" i="1"/>
  <c r="AS69" i="1" s="1"/>
  <c r="AQ68" i="1"/>
  <c r="AS68" i="1" s="1"/>
  <c r="AQ67" i="1"/>
  <c r="AS67" i="1" s="1"/>
  <c r="AQ66" i="1"/>
  <c r="AS66" i="1" s="1"/>
  <c r="AQ65" i="1"/>
  <c r="AS65" i="1" s="1"/>
  <c r="AQ64" i="1"/>
  <c r="AS64" i="1" s="1"/>
  <c r="AQ59" i="1"/>
  <c r="AS59" i="1" s="1"/>
  <c r="AQ58" i="1"/>
  <c r="AS58" i="1" s="1"/>
  <c r="AQ57" i="1"/>
  <c r="AS57" i="1" s="1"/>
  <c r="AQ56" i="1"/>
  <c r="AS56" i="1" s="1"/>
  <c r="AQ55" i="1"/>
  <c r="AS55" i="1" s="1"/>
  <c r="AQ54" i="1"/>
  <c r="AS54" i="1" s="1"/>
  <c r="AQ53" i="1"/>
  <c r="AS53" i="1" s="1"/>
  <c r="AQ52" i="1"/>
  <c r="AS52" i="1" s="1"/>
  <c r="AQ51" i="1"/>
  <c r="AS51" i="1" s="1"/>
  <c r="AQ50" i="1"/>
  <c r="AS50" i="1" s="1"/>
  <c r="AQ45" i="1"/>
  <c r="AS45" i="1" s="1"/>
  <c r="AQ44" i="1"/>
  <c r="AS44" i="1" s="1"/>
  <c r="AQ43" i="1"/>
  <c r="AS43" i="1" s="1"/>
  <c r="AQ42" i="1"/>
  <c r="AS42" i="1" s="1"/>
  <c r="AQ41" i="1"/>
  <c r="AS41" i="1" s="1"/>
  <c r="AQ40" i="1"/>
  <c r="AS40" i="1" s="1"/>
  <c r="AQ39" i="1"/>
  <c r="AS39" i="1" s="1"/>
  <c r="AQ38" i="1"/>
  <c r="AS38" i="1" s="1"/>
  <c r="AQ37" i="1"/>
  <c r="AS37" i="1" s="1"/>
  <c r="AQ32" i="1"/>
  <c r="AS32" i="1" s="1"/>
  <c r="AQ31" i="1"/>
  <c r="AS31" i="1" s="1"/>
  <c r="AQ30" i="1"/>
  <c r="AS30" i="1" s="1"/>
  <c r="AQ29" i="1"/>
  <c r="AS29" i="1" s="1"/>
  <c r="AQ28" i="1"/>
  <c r="AS28" i="1" s="1"/>
  <c r="AQ27" i="1"/>
  <c r="AS27" i="1" s="1"/>
  <c r="AQ26" i="1"/>
  <c r="AS26" i="1" s="1"/>
  <c r="AQ25" i="1"/>
  <c r="AS25" i="1" s="1"/>
  <c r="AQ24" i="1"/>
  <c r="AS24" i="1" s="1"/>
  <c r="AQ19" i="1"/>
  <c r="AS19" i="1" s="1"/>
  <c r="AQ18" i="1"/>
  <c r="AS18" i="1" s="1"/>
  <c r="AQ17" i="1"/>
  <c r="AS17" i="1" s="1"/>
  <c r="AQ16" i="1"/>
  <c r="AS16" i="1" s="1"/>
  <c r="AQ15" i="1"/>
  <c r="AS15" i="1" s="1"/>
  <c r="AQ14" i="1"/>
  <c r="AS14" i="1" s="1"/>
  <c r="AQ13" i="1"/>
  <c r="AS13" i="1" s="1"/>
  <c r="AQ12" i="1"/>
  <c r="AS12" i="1" s="1"/>
</calcChain>
</file>

<file path=xl/sharedStrings.xml><?xml version="1.0" encoding="utf-8"?>
<sst xmlns="http://schemas.openxmlformats.org/spreadsheetml/2006/main" count="843" uniqueCount="108">
  <si>
    <t>НП</t>
  </si>
  <si>
    <t>п. Сарана</t>
  </si>
  <si>
    <t>Определение оценочных процедур (ОП):</t>
  </si>
  <si>
    <t>ОО</t>
  </si>
  <si>
    <t>МАОУ "Саранинская СОШ"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</si>
  <si>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</si>
  <si>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</si>
  <si>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</si>
  <si>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>Уровни 
 ОП</t>
  </si>
  <si>
    <t>Федеральный</t>
  </si>
  <si>
    <t>Утверждено</t>
  </si>
  <si>
    <t>Положения Рекомендаций Рособрнадзора:</t>
  </si>
  <si>
    <t>· стартовая диагностика; · текущая оценка; · тематическая оценка; · итоговая оценка</t>
  </si>
  <si>
    <t>Региональный</t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</si>
  <si>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</si>
  <si>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</si>
  <si>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 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 - предметов, по которым проводится не более 1 урока в неделю, причем этот урок является первым или последним в расписании
 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</si>
  <si>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</si>
  <si>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>Дата изменений</t>
  </si>
  <si>
    <t>Список сокращений видов ОП:</t>
  </si>
  <si>
    <t>КР - контрольная работа, Д - диктант, КТ - контрольное тестирование, ТЧ - техника чтения, П - проект, ПР - проверочная работа, И - изложение, ГКР - годовая контрольная работа, ТР- творческая работа, Зч - зачет, ГЗч - годовой зачет, СТ - стартовая диагностика</t>
  </si>
  <si>
    <t>Период (полугодие, год)</t>
  </si>
  <si>
    <t>год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</si>
  <si>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</si>
  <si>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</si>
  <si>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</si>
  <si>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</si>
  <si>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</si>
  <si>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</si>
  <si>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</si>
  <si>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</si>
  <si>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</si>
  <si>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</si>
  <si>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</si>
  <si>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</si>
  <si>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</si>
  <si>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</si>
  <si>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</si>
  <si>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</si>
  <si>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</si>
  <si>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</si>
  <si>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</si>
  <si>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</si>
  <si>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</si>
  <si>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>Оценочные 
 процедуры</t>
  </si>
  <si>
    <t>Русский язык</t>
  </si>
  <si>
    <t>Математика</t>
  </si>
  <si>
    <t>Литературное чтение</t>
  </si>
  <si>
    <t>Окружающий мир</t>
  </si>
  <si>
    <t>ИЗО</t>
  </si>
  <si>
    <t>Музыка</t>
  </si>
  <si>
    <t>ГКР</t>
  </si>
  <si>
    <t>Технология</t>
  </si>
  <si>
    <t>Физическая культура</t>
  </si>
  <si>
    <t>ГЗЧ</t>
  </si>
  <si>
    <t>2 класс</t>
  </si>
  <si>
    <t>Оценочные 
 процедуры ОО</t>
  </si>
  <si>
    <t>СД</t>
  </si>
  <si>
    <t>Д</t>
  </si>
  <si>
    <t>КР</t>
  </si>
  <si>
    <t>ТЧ</t>
  </si>
  <si>
    <t>КТ</t>
  </si>
  <si>
    <t>Иностранный язык (английский)</t>
  </si>
  <si>
    <t>ТР</t>
  </si>
  <si>
    <t>3 класс</t>
  </si>
  <si>
    <t>ИКР</t>
  </si>
  <si>
    <t>4 класс</t>
  </si>
  <si>
    <t>ВПР</t>
  </si>
  <si>
    <t>Иностранный язык (ангийский)</t>
  </si>
  <si>
    <t>Основы религиозных культур и светской этики</t>
  </si>
  <si>
    <t>5 класс</t>
  </si>
  <si>
    <t>И</t>
  </si>
  <si>
    <t>С</t>
  </si>
  <si>
    <t>Литература</t>
  </si>
  <si>
    <t>ПР</t>
  </si>
  <si>
    <t>История</t>
  </si>
  <si>
    <t>География</t>
  </si>
  <si>
    <t>Биология</t>
  </si>
  <si>
    <t>Труд (технология)</t>
  </si>
  <si>
    <t>6 класс</t>
  </si>
  <si>
    <t>6а</t>
  </si>
  <si>
    <t>СР</t>
  </si>
  <si>
    <t>КД</t>
  </si>
  <si>
    <t>6б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</si>
  <si>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</si>
  <si>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</si>
  <si>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</si>
  <si>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</si>
  <si>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</si>
  <si>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</si>
  <si>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</si>
  <si>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Иностранный язык</t>
  </si>
  <si>
    <t>Обществознание</t>
  </si>
  <si>
    <t>Химия</t>
  </si>
  <si>
    <t>Основы безопасности и защиты Родины</t>
  </si>
  <si>
    <t>9 класс</t>
  </si>
  <si>
    <t>10 класс</t>
  </si>
  <si>
    <t>Индивидуальный проект</t>
  </si>
  <si>
    <t>11 класс</t>
  </si>
  <si>
    <r>
      <t xml:space="preserve">Приложение 1 к приказу от </t>
    </r>
    <r>
      <rPr>
        <u/>
        <sz val="12"/>
        <color rgb="FF000000"/>
        <rFont val="&quot;Times New Roman&quot;"/>
        <charset val="204"/>
      </rPr>
      <t xml:space="preserve">12.09.2025 г. </t>
    </r>
  </si>
  <si>
    <r>
      <t xml:space="preserve">№ </t>
    </r>
    <r>
      <rPr>
        <u/>
        <sz val="12"/>
        <color rgb="FF000000"/>
        <rFont val="&quot;Times New Roman&quot;"/>
        <charset val="204"/>
      </rPr>
      <t>64-упр</t>
    </r>
  </si>
  <si>
    <t>64-упр</t>
  </si>
  <si>
    <t>З</t>
  </si>
  <si>
    <t>ЧТ</t>
  </si>
  <si>
    <t>ГЗч</t>
  </si>
  <si>
    <t>ИЗч</t>
  </si>
  <si>
    <t>П</t>
  </si>
  <si>
    <t>График контрольных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</si>
</sst>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  <scheme val="minor"/>
    </font>
    <font>
      <sz val="12"/>
      <color rgb="FF000000"/>
      <name val="&quot;Times New Roman&quot;"/>
    </font>
    <font>
      <b/>
      <sz val="20"/>
      <color rgb="FF000000"/>
      <name val="&quot;Times New Roman&quot;"/>
    </font>
    <font>
      <b/>
      <sz val="12"/>
      <color rgb="FF000000"/>
      <name val="&quot;Times New Roman&quot;"/>
    </font>
    <font>
      <sz val="9"/>
      <color rgb="FF000000"/>
      <name val="&quot;Times New Roman&quot;"/>
    </font>
    <font>
      <sz val="10"/>
      <color rgb="FF000000"/>
      <name val="&quot;Times New Roman&quot;"/>
    </font>
    <font>
      <sz val="11"/>
      <color rgb="FF000000"/>
      <name val="&quot;Times New Roman&quot;"/>
    </font>
    <font>
      <sz val="20"/>
      <color rgb="FF000000"/>
      <name val="&quot;Times New Roman&quot;"/>
    </font>
    <font>
      <u/>
      <sz val="10"/>
      <color rgb="FF000000"/>
      <name val="&quot;Times New Roman&quot;"/>
    </font>
    <font>
      <sz val="10"/>
      <name val="Arial"/>
    </font>
    <font>
      <sz val="7"/>
      <color rgb="FF000000"/>
      <name val="&quot;Times New Roman&quot;"/>
    </font>
    <font>
      <sz val="10"/>
      <color rgb="FF000000"/>
      <name val="Arial"/>
    </font>
    <font>
      <sz val="11"/>
      <color rgb="FF000000"/>
      <name val="Calibri"/>
    </font>
    <font>
      <sz val="8"/>
      <color rgb="FF000000"/>
      <name val="&quot;Times New Roman&quot;"/>
    </font>
    <font>
      <sz val="10"/>
      <color theme="1"/>
      <name val="&quot;Times New Roman&quot;"/>
    </font>
    <font>
      <u/>
      <sz val="12"/>
      <color rgb="FF000000"/>
      <name val="&quot;Times New Roman&quot;"/>
      <charset val="204"/>
    </font>
    <font>
      <sz val="10"/>
      <color rgb="FF000000"/>
      <name val="&quot;Times New Roman&quot;"/>
      <charset val="204"/>
    </font>
    <font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BDBDB"/>
        <bgColor rgb="FFDBDBDB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6"/>
        <bgColor theme="6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6" fillId="0" borderId="1" xfId="0" applyFont="1" applyBorder="1" applyAlignment="1"/>
    <xf numFmtId="0" fontId="10" fillId="0" borderId="0" xfId="0" applyFont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4" borderId="0" xfId="0" applyFont="1" applyFill="1" applyAlignment="1"/>
    <xf numFmtId="0" fontId="5" fillId="0" borderId="0" xfId="0" applyFont="1" applyAlignment="1">
      <alignment vertical="top"/>
    </xf>
    <xf numFmtId="0" fontId="5" fillId="0" borderId="12" xfId="0" applyFont="1" applyBorder="1" applyAlignment="1"/>
    <xf numFmtId="0" fontId="12" fillId="0" borderId="12" xfId="0" applyFont="1" applyBorder="1" applyAlignment="1"/>
    <xf numFmtId="0" fontId="1" fillId="0" borderId="0" xfId="0" applyFont="1" applyAlignment="1">
      <alignment vertical="top"/>
    </xf>
    <xf numFmtId="0" fontId="5" fillId="3" borderId="0" xfId="0" applyFont="1" applyFill="1" applyAlignment="1"/>
    <xf numFmtId="0" fontId="5" fillId="0" borderId="0" xfId="0" applyFont="1"/>
    <xf numFmtId="0" fontId="5" fillId="7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13" fillId="0" borderId="1" xfId="0" applyFont="1" applyBorder="1" applyAlignment="1"/>
    <xf numFmtId="0" fontId="13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9" fontId="4" fillId="0" borderId="1" xfId="0" applyNumberFormat="1" applyFont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2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1" xfId="0" applyFont="1" applyBorder="1"/>
    <xf numFmtId="0" fontId="5" fillId="6" borderId="1" xfId="0" applyFont="1" applyFill="1" applyBorder="1" applyAlignment="1"/>
    <xf numFmtId="0" fontId="5" fillId="5" borderId="1" xfId="0" applyFont="1" applyFill="1" applyBorder="1" applyAlignment="1"/>
    <xf numFmtId="0" fontId="5" fillId="0" borderId="1" xfId="0" applyFont="1" applyBorder="1" applyAlignment="1"/>
    <xf numFmtId="0" fontId="5" fillId="7" borderId="8" xfId="0" applyFont="1" applyFill="1" applyBorder="1" applyAlignment="1">
      <alignment horizontal="center" wrapText="1"/>
    </xf>
    <xf numFmtId="0" fontId="5" fillId="6" borderId="1" xfId="0" applyFont="1" applyFill="1" applyBorder="1" applyAlignment="1"/>
    <xf numFmtId="0" fontId="5" fillId="0" borderId="1" xfId="0" applyFont="1" applyBorder="1" applyAlignment="1"/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0" fontId="5" fillId="5" borderId="1" xfId="0" applyFont="1" applyFill="1" applyBorder="1" applyAlignment="1"/>
    <xf numFmtId="0" fontId="5" fillId="8" borderId="0" xfId="0" applyFont="1" applyFill="1" applyAlignment="1"/>
    <xf numFmtId="0" fontId="5" fillId="8" borderId="0" xfId="0" applyFont="1" applyFill="1"/>
    <xf numFmtId="0" fontId="5" fillId="8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right"/>
    </xf>
    <xf numFmtId="0" fontId="5" fillId="7" borderId="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/>
    </xf>
    <xf numFmtId="0" fontId="5" fillId="7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2" xfId="0" applyFont="1" applyBorder="1" applyAlignment="1"/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6" borderId="0" xfId="0" applyFont="1" applyFill="1" applyAlignment="1"/>
    <xf numFmtId="0" fontId="6" fillId="0" borderId="1" xfId="0" applyFont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10" fontId="4" fillId="0" borderId="1" xfId="0" applyNumberFormat="1" applyFont="1" applyBorder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0" borderId="13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2" borderId="1" xfId="0" applyFont="1" applyFill="1" applyBorder="1" applyAlignment="1"/>
    <xf numFmtId="0" fontId="5" fillId="12" borderId="1" xfId="0" applyFont="1" applyFill="1" applyBorder="1" applyAlignment="1">
      <alignment horizontal="center"/>
    </xf>
    <xf numFmtId="0" fontId="5" fillId="11" borderId="1" xfId="0" applyFont="1" applyFill="1" applyBorder="1" applyAlignment="1"/>
    <xf numFmtId="0" fontId="5" fillId="0" borderId="14" xfId="0" applyFont="1" applyBorder="1" applyAlignment="1">
      <alignment horizontal="center" textRotation="90" wrapText="1"/>
    </xf>
    <xf numFmtId="0" fontId="9" fillId="0" borderId="13" xfId="0" applyFont="1" applyBorder="1"/>
    <xf numFmtId="0" fontId="4" fillId="0" borderId="14" xfId="0" applyFont="1" applyBorder="1" applyAlignment="1">
      <alignment horizontal="center" textRotation="90" wrapText="1"/>
    </xf>
    <xf numFmtId="0" fontId="5" fillId="7" borderId="3" xfId="0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5" fillId="7" borderId="14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/>
    </xf>
    <xf numFmtId="0" fontId="9" fillId="0" borderId="15" xfId="0" applyFont="1" applyBorder="1"/>
    <xf numFmtId="0" fontId="5" fillId="3" borderId="14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2" xfId="0" applyFont="1" applyBorder="1"/>
    <xf numFmtId="0" fontId="14" fillId="8" borderId="1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" fillId="0" borderId="0" xfId="0" applyFont="1" applyAlignment="1"/>
    <xf numFmtId="0" fontId="0" fillId="0" borderId="0" xfId="0" applyFont="1" applyAlignment="1"/>
    <xf numFmtId="0" fontId="5" fillId="0" borderId="6" xfId="0" applyFont="1" applyBorder="1" applyAlignment="1">
      <alignment horizontal="center" vertical="top" wrapText="1"/>
    </xf>
    <xf numFmtId="0" fontId="9" fillId="0" borderId="9" xfId="0" applyFont="1" applyBorder="1"/>
    <xf numFmtId="0" fontId="9" fillId="0" borderId="10" xfId="0" applyFont="1" applyBorder="1"/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wrapText="1"/>
    </xf>
    <xf numFmtId="0" fontId="5" fillId="6" borderId="0" xfId="0" applyFont="1" applyFill="1" applyAlignment="1">
      <alignment wrapText="1"/>
    </xf>
    <xf numFmtId="0" fontId="5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9" fillId="0" borderId="5" xfId="0" applyFont="1" applyBorder="1" applyAlignment="1">
      <alignment horizontal="left"/>
    </xf>
    <xf numFmtId="0" fontId="7" fillId="7" borderId="12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2" xfId="0" applyFont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1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5" fillId="2" borderId="6" xfId="0" applyFont="1" applyFill="1" applyBorder="1" applyAlignment="1">
      <alignment horizontal="center" wrapTex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S195"/>
  <sheetViews>
    <sheetView tabSelected="1" topLeftCell="A178" zoomScale="70" zoomScaleNormal="70" workbookViewId="0">
      <selection activeCell="AG1" sqref="AG1"/>
    </sheetView>
  </sheetViews>
  <sheetFormatPr defaultColWidth="12.5703125" defaultRowHeight="15.75" customHeight="1"/>
  <cols>
    <col min="1" max="1" width="18.42578125" customWidth="1"/>
    <col min="2" max="2" width="17" customWidth="1"/>
    <col min="3" max="3" width="8.42578125" customWidth="1"/>
    <col min="4" max="4" width="7.85546875" customWidth="1"/>
    <col min="5" max="5" width="6.28515625" customWidth="1"/>
    <col min="6" max="6" width="4.42578125" customWidth="1"/>
    <col min="7" max="7" width="5.42578125" customWidth="1"/>
    <col min="8" max="9" width="5.5703125" customWidth="1"/>
    <col min="10" max="11" width="5.28515625" customWidth="1"/>
    <col min="12" max="12" width="4.85546875" customWidth="1"/>
    <col min="13" max="13" width="4.7109375" customWidth="1"/>
    <col min="14" max="14" width="5" customWidth="1"/>
    <col min="15" max="15" width="5.28515625" customWidth="1"/>
    <col min="16" max="16" width="4.5703125" customWidth="1"/>
    <col min="17" max="17" width="4.42578125" customWidth="1"/>
    <col min="18" max="18" width="4.85546875" customWidth="1"/>
    <col min="19" max="19" width="5" customWidth="1"/>
    <col min="20" max="20" width="4.85546875" customWidth="1"/>
    <col min="21" max="21" width="4" customWidth="1"/>
    <col min="22" max="22" width="3.7109375" customWidth="1"/>
    <col min="23" max="23" width="4.42578125" customWidth="1"/>
    <col min="24" max="24" width="4.140625" customWidth="1"/>
    <col min="25" max="25" width="4.5703125" customWidth="1"/>
    <col min="26" max="26" width="4.7109375" customWidth="1"/>
    <col min="27" max="28" width="5.28515625" customWidth="1"/>
    <col min="29" max="29" width="4.42578125" customWidth="1"/>
    <col min="30" max="30" width="4.140625" customWidth="1"/>
    <col min="31" max="31" width="4.28515625" customWidth="1"/>
    <col min="32" max="32" width="4.42578125" customWidth="1"/>
    <col min="33" max="33" width="4.7109375" customWidth="1"/>
    <col min="34" max="34" width="5" customWidth="1"/>
    <col min="35" max="35" width="4.42578125" customWidth="1"/>
    <col min="36" max="36" width="5.140625" customWidth="1"/>
    <col min="37" max="37" width="4.5703125" customWidth="1"/>
    <col min="38" max="38" width="5.42578125" customWidth="1"/>
    <col min="39" max="39" width="5.85546875" customWidth="1"/>
    <col min="40" max="40" width="5.28515625" customWidth="1"/>
    <col min="41" max="41" width="5.5703125" customWidth="1"/>
    <col min="42" max="42" width="5.140625" customWidth="1"/>
    <col min="45" max="45" width="14" customWidth="1"/>
  </cols>
  <sheetData>
    <row r="1" spans="1:45" ht="32.25" customHeight="1">
      <c r="A1" s="119" t="s">
        <v>99</v>
      </c>
      <c r="B1" s="120"/>
      <c r="C1" s="120"/>
      <c r="D1" s="120"/>
      <c r="E1" s="119" t="s">
        <v>100</v>
      </c>
      <c r="F1" s="120"/>
      <c r="G1" s="1"/>
      <c r="H1" s="1"/>
      <c r="I1" s="2"/>
      <c r="J1" s="2"/>
      <c r="K1" s="2"/>
      <c r="L1" s="81" t="s">
        <v>107</v>
      </c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80"/>
      <c r="Z1" s="80"/>
      <c r="AA1" s="80"/>
      <c r="AB1" s="80"/>
      <c r="AC1" s="3"/>
      <c r="AD1" s="3"/>
      <c r="AE1" s="2"/>
      <c r="AF1" s="2"/>
      <c r="AG1" s="2"/>
      <c r="AH1" s="2"/>
      <c r="AI1" s="2"/>
      <c r="AJ1" s="2"/>
      <c r="AK1" s="2"/>
      <c r="AL1" s="3"/>
      <c r="AM1" s="3"/>
      <c r="AN1" s="3"/>
      <c r="AO1" s="3"/>
      <c r="AP1" s="3"/>
      <c r="AQ1" s="3"/>
      <c r="AR1" s="3"/>
      <c r="AS1" s="3"/>
    </row>
    <row r="2" spans="1:45" ht="25.5">
      <c r="A2" s="4" t="s">
        <v>0</v>
      </c>
      <c r="B2" s="5" t="s">
        <v>1</v>
      </c>
      <c r="C2" s="6"/>
      <c r="D2" s="7"/>
      <c r="E2" s="8"/>
      <c r="F2" s="1"/>
      <c r="G2" s="9" t="s">
        <v>2</v>
      </c>
      <c r="H2" s="1"/>
      <c r="I2" s="10"/>
      <c r="J2" s="10"/>
      <c r="K2" s="10"/>
      <c r="L2" s="8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8"/>
      <c r="AJ2" s="8"/>
      <c r="AK2" s="8"/>
      <c r="AL2" s="11"/>
      <c r="AM2" s="11"/>
      <c r="AN2" s="11"/>
      <c r="AO2" s="12"/>
      <c r="AP2" s="12"/>
      <c r="AQ2" s="12"/>
      <c r="AR2" s="12"/>
      <c r="AS2" s="12"/>
    </row>
    <row r="3" spans="1:45" ht="38.25">
      <c r="A3" s="4" t="s">
        <v>3</v>
      </c>
      <c r="B3" s="83" t="s">
        <v>4</v>
      </c>
      <c r="C3" s="8"/>
      <c r="D3" s="7"/>
      <c r="E3" s="1"/>
      <c r="F3" s="1"/>
      <c r="G3" s="129" t="s">
        <v>5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  <c r="X3" s="125" t="s">
        <v>6</v>
      </c>
      <c r="Y3" s="94"/>
      <c r="Z3" s="94"/>
      <c r="AA3" s="94"/>
      <c r="AB3" s="95"/>
      <c r="AC3" s="121" t="s">
        <v>7</v>
      </c>
      <c r="AD3" s="105"/>
      <c r="AE3" s="105"/>
      <c r="AF3" s="105"/>
      <c r="AG3" s="105"/>
      <c r="AH3" s="105"/>
      <c r="AI3" s="105"/>
      <c r="AJ3" s="105"/>
      <c r="AK3" s="105"/>
      <c r="AL3" s="105"/>
      <c r="AM3" s="106"/>
      <c r="AN3" s="145" t="s">
        <v>8</v>
      </c>
      <c r="AO3" s="137"/>
      <c r="AP3" s="148" t="s">
        <v>9</v>
      </c>
      <c r="AQ3" s="148"/>
      <c r="AR3" s="13"/>
      <c r="AS3" s="8"/>
    </row>
    <row r="4" spans="1:45" ht="15">
      <c r="A4" s="8"/>
      <c r="B4" s="124" t="s">
        <v>10</v>
      </c>
      <c r="C4" s="120"/>
      <c r="D4" s="8"/>
      <c r="E4" s="8"/>
      <c r="F4" s="14"/>
      <c r="G4" s="15" t="s">
        <v>11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26" t="s">
        <v>12</v>
      </c>
      <c r="Y4" s="105"/>
      <c r="Z4" s="105"/>
      <c r="AA4" s="105"/>
      <c r="AB4" s="106"/>
      <c r="AC4" s="122"/>
      <c r="AD4" s="120"/>
      <c r="AE4" s="120"/>
      <c r="AF4" s="120"/>
      <c r="AG4" s="120"/>
      <c r="AH4" s="120"/>
      <c r="AI4" s="120"/>
      <c r="AJ4" s="120"/>
      <c r="AK4" s="120"/>
      <c r="AL4" s="120"/>
      <c r="AM4" s="123"/>
      <c r="AN4" s="146"/>
      <c r="AO4" s="147"/>
      <c r="AP4" s="149" t="s">
        <v>13</v>
      </c>
      <c r="AQ4" s="131"/>
      <c r="AR4" s="8"/>
      <c r="AS4" s="8"/>
    </row>
    <row r="5" spans="1:45" ht="54" customHeight="1">
      <c r="A5" s="17" t="s">
        <v>14</v>
      </c>
      <c r="B5" s="15" t="s">
        <v>101</v>
      </c>
      <c r="C5" s="19" t="s">
        <v>15</v>
      </c>
      <c r="D5" s="20"/>
      <c r="E5" s="8"/>
      <c r="F5" s="14"/>
      <c r="G5" s="130" t="s">
        <v>16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  <c r="X5" s="107"/>
      <c r="Y5" s="108"/>
      <c r="Z5" s="108"/>
      <c r="AA5" s="108"/>
      <c r="AB5" s="109"/>
      <c r="AC5" s="107"/>
      <c r="AD5" s="108"/>
      <c r="AE5" s="108"/>
      <c r="AF5" s="108"/>
      <c r="AG5" s="108"/>
      <c r="AH5" s="108"/>
      <c r="AI5" s="108"/>
      <c r="AJ5" s="108"/>
      <c r="AK5" s="108"/>
      <c r="AL5" s="108"/>
      <c r="AM5" s="109"/>
      <c r="AN5" s="138"/>
      <c r="AO5" s="140"/>
      <c r="AP5" s="150" t="s">
        <v>3</v>
      </c>
      <c r="AQ5" s="131"/>
      <c r="AR5" s="8"/>
      <c r="AS5" s="8"/>
    </row>
    <row r="6" spans="1:45" ht="42.75" customHeight="1">
      <c r="A6" s="82" t="s">
        <v>17</v>
      </c>
      <c r="B6" s="141">
        <v>45912</v>
      </c>
      <c r="C6" s="19" t="s">
        <v>18</v>
      </c>
      <c r="D6" s="18"/>
      <c r="E6" s="1"/>
      <c r="F6" s="14"/>
      <c r="G6" s="122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3"/>
      <c r="X6" s="127" t="s">
        <v>19</v>
      </c>
      <c r="Y6" s="105"/>
      <c r="Z6" s="105"/>
      <c r="AA6" s="105"/>
      <c r="AB6" s="105"/>
      <c r="AC6" s="128" t="s">
        <v>20</v>
      </c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8"/>
    </row>
    <row r="7" spans="1:45" ht="15.75" customHeight="1">
      <c r="A7" s="143" t="s">
        <v>21</v>
      </c>
      <c r="B7" s="144"/>
      <c r="C7" s="142" t="s">
        <v>22</v>
      </c>
      <c r="D7" s="131"/>
      <c r="E7" s="8"/>
      <c r="F7" s="14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9"/>
      <c r="X7" s="8"/>
      <c r="Y7" s="21"/>
      <c r="Z7" s="8"/>
      <c r="AA7" s="8"/>
      <c r="AB7" s="21"/>
      <c r="AC7" s="22" t="s">
        <v>23</v>
      </c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23"/>
      <c r="AQ7" s="23"/>
      <c r="AR7" s="23"/>
      <c r="AS7" s="8"/>
    </row>
    <row r="8" spans="1:45" ht="15">
      <c r="A8" s="24"/>
      <c r="B8" s="24"/>
      <c r="C8" s="24"/>
      <c r="D8" s="25"/>
      <c r="E8" s="25"/>
      <c r="F8" s="25"/>
      <c r="G8" s="25"/>
      <c r="H8" s="25"/>
      <c r="I8" s="24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26"/>
      <c r="AA8" s="26"/>
      <c r="AB8" s="26"/>
      <c r="AC8" s="27" t="s">
        <v>24</v>
      </c>
      <c r="AD8" s="23"/>
      <c r="AE8" s="23"/>
      <c r="AF8" s="23"/>
      <c r="AG8" s="23"/>
      <c r="AH8" s="23"/>
      <c r="AI8" s="23"/>
      <c r="AJ8" s="23"/>
      <c r="AK8" s="11"/>
      <c r="AL8" s="28"/>
      <c r="AM8" s="23"/>
      <c r="AN8" s="23"/>
      <c r="AO8" s="23"/>
      <c r="AP8" s="23"/>
      <c r="AQ8" s="23"/>
      <c r="AR8" s="23"/>
      <c r="AS8" s="11"/>
    </row>
    <row r="9" spans="1:45" ht="55.5" customHeight="1">
      <c r="A9" s="118" t="s">
        <v>25</v>
      </c>
      <c r="B9" s="108"/>
      <c r="C9" s="108"/>
      <c r="D9" s="109"/>
      <c r="E9" s="132" t="s">
        <v>26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9"/>
      <c r="AQ9" s="90" t="s">
        <v>27</v>
      </c>
      <c r="AR9" s="90" t="s">
        <v>28</v>
      </c>
      <c r="AS9" s="92" t="s">
        <v>29</v>
      </c>
    </row>
    <row r="10" spans="1:45" ht="12.75">
      <c r="A10" s="104" t="s">
        <v>30</v>
      </c>
      <c r="B10" s="106"/>
      <c r="C10" s="116" t="s">
        <v>31</v>
      </c>
      <c r="D10" s="29" t="s">
        <v>32</v>
      </c>
      <c r="E10" s="93" t="s">
        <v>33</v>
      </c>
      <c r="F10" s="94"/>
      <c r="G10" s="94"/>
      <c r="H10" s="95"/>
      <c r="I10" s="93" t="s">
        <v>34</v>
      </c>
      <c r="J10" s="94"/>
      <c r="K10" s="94"/>
      <c r="L10" s="95"/>
      <c r="M10" s="93" t="s">
        <v>35</v>
      </c>
      <c r="N10" s="94"/>
      <c r="O10" s="94"/>
      <c r="P10" s="95"/>
      <c r="Q10" s="93" t="s">
        <v>36</v>
      </c>
      <c r="R10" s="94"/>
      <c r="S10" s="94"/>
      <c r="T10" s="95"/>
      <c r="U10" s="93" t="s">
        <v>37</v>
      </c>
      <c r="V10" s="94"/>
      <c r="W10" s="95"/>
      <c r="X10" s="93" t="s">
        <v>38</v>
      </c>
      <c r="Y10" s="94"/>
      <c r="Z10" s="94"/>
      <c r="AA10" s="95"/>
      <c r="AB10" s="93" t="s">
        <v>39</v>
      </c>
      <c r="AC10" s="94"/>
      <c r="AD10" s="95"/>
      <c r="AE10" s="93" t="s">
        <v>40</v>
      </c>
      <c r="AF10" s="94"/>
      <c r="AG10" s="94"/>
      <c r="AH10" s="94"/>
      <c r="AI10" s="95"/>
      <c r="AJ10" s="93" t="s">
        <v>41</v>
      </c>
      <c r="AK10" s="94"/>
      <c r="AL10" s="95"/>
      <c r="AM10" s="93" t="s">
        <v>42</v>
      </c>
      <c r="AN10" s="94"/>
      <c r="AO10" s="94"/>
      <c r="AP10" s="95"/>
      <c r="AQ10" s="91"/>
      <c r="AR10" s="91"/>
      <c r="AS10" s="91"/>
    </row>
    <row r="11" spans="1:45" ht="12.75">
      <c r="A11" s="107"/>
      <c r="B11" s="109"/>
      <c r="C11" s="98"/>
      <c r="D11" s="29" t="s">
        <v>43</v>
      </c>
      <c r="E11" s="30">
        <v>1</v>
      </c>
      <c r="F11" s="30">
        <v>2</v>
      </c>
      <c r="G11" s="30">
        <v>3</v>
      </c>
      <c r="H11" s="30">
        <v>4</v>
      </c>
      <c r="I11" s="30">
        <v>5</v>
      </c>
      <c r="J11" s="30">
        <v>6</v>
      </c>
      <c r="K11" s="30">
        <v>7</v>
      </c>
      <c r="L11" s="30">
        <v>8</v>
      </c>
      <c r="M11" s="30">
        <v>9</v>
      </c>
      <c r="N11" s="30">
        <v>10</v>
      </c>
      <c r="O11" s="30">
        <v>11</v>
      </c>
      <c r="P11" s="30">
        <v>12</v>
      </c>
      <c r="Q11" s="30">
        <v>13</v>
      </c>
      <c r="R11" s="30">
        <v>14</v>
      </c>
      <c r="S11" s="30">
        <v>15</v>
      </c>
      <c r="T11" s="30">
        <v>16</v>
      </c>
      <c r="U11" s="30">
        <v>17</v>
      </c>
      <c r="V11" s="30">
        <v>18</v>
      </c>
      <c r="W11" s="30">
        <v>19</v>
      </c>
      <c r="X11" s="30">
        <v>20</v>
      </c>
      <c r="Y11" s="30">
        <v>21</v>
      </c>
      <c r="Z11" s="30">
        <v>22</v>
      </c>
      <c r="AA11" s="30">
        <v>23</v>
      </c>
      <c r="AB11" s="30">
        <v>24</v>
      </c>
      <c r="AC11" s="30">
        <v>25</v>
      </c>
      <c r="AD11" s="30">
        <v>26</v>
      </c>
      <c r="AE11" s="30">
        <v>27</v>
      </c>
      <c r="AF11" s="30">
        <v>28</v>
      </c>
      <c r="AG11" s="30">
        <v>29</v>
      </c>
      <c r="AH11" s="30">
        <v>30</v>
      </c>
      <c r="AI11" s="30">
        <v>31</v>
      </c>
      <c r="AJ11" s="30">
        <v>32</v>
      </c>
      <c r="AK11" s="30">
        <v>33</v>
      </c>
      <c r="AL11" s="30">
        <v>34</v>
      </c>
      <c r="AM11" s="30">
        <v>35</v>
      </c>
      <c r="AN11" s="30">
        <v>36</v>
      </c>
      <c r="AO11" s="30">
        <v>37</v>
      </c>
      <c r="AP11" s="30">
        <v>38</v>
      </c>
      <c r="AQ11" s="98"/>
      <c r="AR11" s="98"/>
      <c r="AS11" s="98"/>
    </row>
    <row r="12" spans="1:45" ht="12.75">
      <c r="A12" s="115" t="s">
        <v>44</v>
      </c>
      <c r="B12" s="31" t="s">
        <v>45</v>
      </c>
      <c r="C12" s="32">
        <v>1</v>
      </c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5">
        <f t="shared" ref="AQ12:AQ19" si="0">COUNTA(E12:AP12)</f>
        <v>0</v>
      </c>
      <c r="AR12" s="36">
        <v>165</v>
      </c>
      <c r="AS12" s="37">
        <f t="shared" ref="AS12:AS19" si="1">AQ12/AR12</f>
        <v>0</v>
      </c>
    </row>
    <row r="13" spans="1:45" ht="12.75">
      <c r="A13" s="101"/>
      <c r="B13" s="38" t="s">
        <v>46</v>
      </c>
      <c r="C13" s="32">
        <v>1</v>
      </c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1"/>
      <c r="AN13" s="41"/>
      <c r="AO13" s="41"/>
      <c r="AP13" s="41"/>
      <c r="AQ13" s="35">
        <f t="shared" si="0"/>
        <v>0</v>
      </c>
      <c r="AR13" s="36">
        <v>132</v>
      </c>
      <c r="AS13" s="37">
        <f t="shared" si="1"/>
        <v>0</v>
      </c>
    </row>
    <row r="14" spans="1:45" ht="12.75">
      <c r="A14" s="101"/>
      <c r="B14" s="38" t="s">
        <v>47</v>
      </c>
      <c r="C14" s="32">
        <v>1</v>
      </c>
      <c r="D14" s="39"/>
      <c r="E14" s="40"/>
      <c r="F14" s="40"/>
      <c r="G14" s="8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1"/>
      <c r="AN14" s="41"/>
      <c r="AO14" s="41"/>
      <c r="AP14" s="41"/>
      <c r="AQ14" s="35">
        <f t="shared" si="0"/>
        <v>0</v>
      </c>
      <c r="AR14" s="36">
        <v>132</v>
      </c>
      <c r="AS14" s="37">
        <f t="shared" si="1"/>
        <v>0</v>
      </c>
    </row>
    <row r="15" spans="1:45" ht="12.75">
      <c r="A15" s="101"/>
      <c r="B15" s="38" t="s">
        <v>48</v>
      </c>
      <c r="C15" s="32">
        <v>1</v>
      </c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84"/>
      <c r="AJ15" s="84"/>
      <c r="AK15" s="84"/>
      <c r="AL15" s="84"/>
      <c r="AM15" s="41"/>
      <c r="AN15" s="41"/>
      <c r="AO15" s="41"/>
      <c r="AP15" s="41"/>
      <c r="AQ15" s="35">
        <f t="shared" si="0"/>
        <v>0</v>
      </c>
      <c r="AR15" s="36">
        <v>66</v>
      </c>
      <c r="AS15" s="37">
        <f t="shared" si="1"/>
        <v>0</v>
      </c>
    </row>
    <row r="16" spans="1:45" ht="12.75">
      <c r="A16" s="101"/>
      <c r="B16" s="38" t="s">
        <v>49</v>
      </c>
      <c r="C16" s="32">
        <v>1</v>
      </c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84"/>
      <c r="AJ16" s="84"/>
      <c r="AK16" s="84"/>
      <c r="AL16" s="84"/>
      <c r="AM16" s="41"/>
      <c r="AN16" s="41"/>
      <c r="AO16" s="41"/>
      <c r="AP16" s="41"/>
      <c r="AQ16" s="35">
        <f t="shared" si="0"/>
        <v>0</v>
      </c>
      <c r="AR16" s="36">
        <v>33</v>
      </c>
      <c r="AS16" s="37">
        <f t="shared" si="1"/>
        <v>0</v>
      </c>
    </row>
    <row r="17" spans="1:45" ht="12.75">
      <c r="A17" s="101"/>
      <c r="B17" s="38" t="s">
        <v>50</v>
      </c>
      <c r="C17" s="32">
        <v>1</v>
      </c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84"/>
      <c r="AJ17" s="85"/>
      <c r="AK17" s="84"/>
      <c r="AL17" s="84"/>
      <c r="AM17" s="41"/>
      <c r="AN17" s="41"/>
      <c r="AO17" s="41"/>
      <c r="AP17" s="41"/>
      <c r="AQ17" s="35">
        <f t="shared" si="0"/>
        <v>0</v>
      </c>
      <c r="AR17" s="36">
        <v>33</v>
      </c>
      <c r="AS17" s="37">
        <f t="shared" si="1"/>
        <v>0</v>
      </c>
    </row>
    <row r="18" spans="1:45" ht="12.75">
      <c r="A18" s="101"/>
      <c r="B18" s="38" t="s">
        <v>52</v>
      </c>
      <c r="C18" s="32">
        <v>1</v>
      </c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84"/>
      <c r="AJ18" s="84"/>
      <c r="AK18" s="84"/>
      <c r="AL18" s="84"/>
      <c r="AM18" s="41"/>
      <c r="AN18" s="41"/>
      <c r="AO18" s="41"/>
      <c r="AP18" s="41"/>
      <c r="AQ18" s="35">
        <f t="shared" si="0"/>
        <v>0</v>
      </c>
      <c r="AR18" s="36">
        <v>33</v>
      </c>
      <c r="AS18" s="37">
        <f t="shared" si="1"/>
        <v>0</v>
      </c>
    </row>
    <row r="19" spans="1:45" ht="12.75">
      <c r="A19" s="101"/>
      <c r="B19" s="43" t="s">
        <v>53</v>
      </c>
      <c r="C19" s="32">
        <v>1</v>
      </c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84"/>
      <c r="AJ19" s="84"/>
      <c r="AK19" s="86"/>
      <c r="AL19" s="84"/>
      <c r="AM19" s="41"/>
      <c r="AN19" s="41"/>
      <c r="AO19" s="41"/>
      <c r="AP19" s="41"/>
      <c r="AQ19" s="35">
        <f t="shared" si="0"/>
        <v>0</v>
      </c>
      <c r="AR19" s="36">
        <v>99</v>
      </c>
      <c r="AS19" s="37">
        <f t="shared" si="1"/>
        <v>0</v>
      </c>
    </row>
    <row r="21" spans="1:45" ht="54.75" customHeight="1">
      <c r="A21" s="118" t="s">
        <v>55</v>
      </c>
      <c r="B21" s="108"/>
      <c r="C21" s="108"/>
      <c r="D21" s="109"/>
      <c r="E21" s="117" t="s">
        <v>26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5"/>
      <c r="AQ21" s="90" t="s">
        <v>27</v>
      </c>
      <c r="AR21" s="90" t="s">
        <v>28</v>
      </c>
      <c r="AS21" s="92" t="s">
        <v>29</v>
      </c>
    </row>
    <row r="22" spans="1:45" ht="12.75">
      <c r="A22" s="104" t="s">
        <v>30</v>
      </c>
      <c r="B22" s="106"/>
      <c r="C22" s="116" t="s">
        <v>31</v>
      </c>
      <c r="D22" s="29" t="s">
        <v>32</v>
      </c>
      <c r="E22" s="93" t="s">
        <v>33</v>
      </c>
      <c r="F22" s="94"/>
      <c r="G22" s="94"/>
      <c r="H22" s="95"/>
      <c r="I22" s="93" t="s">
        <v>34</v>
      </c>
      <c r="J22" s="94"/>
      <c r="K22" s="94"/>
      <c r="L22" s="95"/>
      <c r="M22" s="93" t="s">
        <v>35</v>
      </c>
      <c r="N22" s="94"/>
      <c r="O22" s="94"/>
      <c r="P22" s="95"/>
      <c r="Q22" s="93" t="s">
        <v>36</v>
      </c>
      <c r="R22" s="94"/>
      <c r="S22" s="94"/>
      <c r="T22" s="95"/>
      <c r="U22" s="93" t="s">
        <v>37</v>
      </c>
      <c r="V22" s="94"/>
      <c r="W22" s="95"/>
      <c r="X22" s="93" t="s">
        <v>38</v>
      </c>
      <c r="Y22" s="94"/>
      <c r="Z22" s="94"/>
      <c r="AA22" s="95"/>
      <c r="AB22" s="93" t="s">
        <v>39</v>
      </c>
      <c r="AC22" s="94"/>
      <c r="AD22" s="95"/>
      <c r="AE22" s="93" t="s">
        <v>40</v>
      </c>
      <c r="AF22" s="94"/>
      <c r="AG22" s="94"/>
      <c r="AH22" s="94"/>
      <c r="AI22" s="95"/>
      <c r="AJ22" s="93" t="s">
        <v>41</v>
      </c>
      <c r="AK22" s="94"/>
      <c r="AL22" s="95"/>
      <c r="AM22" s="93" t="s">
        <v>42</v>
      </c>
      <c r="AN22" s="94"/>
      <c r="AO22" s="94"/>
      <c r="AP22" s="95"/>
      <c r="AQ22" s="91"/>
      <c r="AR22" s="91"/>
      <c r="AS22" s="91"/>
    </row>
    <row r="23" spans="1:45" ht="12.75">
      <c r="A23" s="107"/>
      <c r="B23" s="109"/>
      <c r="C23" s="98"/>
      <c r="D23" s="29" t="s">
        <v>43</v>
      </c>
      <c r="E23" s="30">
        <v>1</v>
      </c>
      <c r="F23" s="30">
        <v>2</v>
      </c>
      <c r="G23" s="30">
        <v>3</v>
      </c>
      <c r="H23" s="30">
        <v>4</v>
      </c>
      <c r="I23" s="30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0">
        <v>11</v>
      </c>
      <c r="P23" s="30">
        <v>12</v>
      </c>
      <c r="Q23" s="30">
        <v>13</v>
      </c>
      <c r="R23" s="30">
        <v>14</v>
      </c>
      <c r="S23" s="30">
        <v>15</v>
      </c>
      <c r="T23" s="30">
        <v>16</v>
      </c>
      <c r="U23" s="30">
        <v>17</v>
      </c>
      <c r="V23" s="30">
        <v>18</v>
      </c>
      <c r="W23" s="30">
        <v>19</v>
      </c>
      <c r="X23" s="30">
        <v>20</v>
      </c>
      <c r="Y23" s="30">
        <v>21</v>
      </c>
      <c r="Z23" s="30">
        <v>22</v>
      </c>
      <c r="AA23" s="30">
        <v>23</v>
      </c>
      <c r="AB23" s="30">
        <v>24</v>
      </c>
      <c r="AC23" s="30">
        <v>25</v>
      </c>
      <c r="AD23" s="30">
        <v>26</v>
      </c>
      <c r="AE23" s="30">
        <v>27</v>
      </c>
      <c r="AF23" s="30">
        <v>28</v>
      </c>
      <c r="AG23" s="30">
        <v>29</v>
      </c>
      <c r="AH23" s="30">
        <v>30</v>
      </c>
      <c r="AI23" s="30">
        <v>31</v>
      </c>
      <c r="AJ23" s="30">
        <v>32</v>
      </c>
      <c r="AK23" s="30">
        <v>33</v>
      </c>
      <c r="AL23" s="30">
        <v>34</v>
      </c>
      <c r="AM23" s="30">
        <v>35</v>
      </c>
      <c r="AN23" s="30">
        <v>36</v>
      </c>
      <c r="AO23" s="30">
        <v>37</v>
      </c>
      <c r="AP23" s="30">
        <v>38</v>
      </c>
      <c r="AQ23" s="98"/>
      <c r="AR23" s="98"/>
      <c r="AS23" s="98"/>
    </row>
    <row r="24" spans="1:45" ht="12.75">
      <c r="A24" s="115" t="s">
        <v>56</v>
      </c>
      <c r="B24" s="45" t="s">
        <v>45</v>
      </c>
      <c r="C24" s="32">
        <v>2</v>
      </c>
      <c r="D24" s="46"/>
      <c r="E24" s="47"/>
      <c r="F24" s="20"/>
      <c r="G24" s="48" t="s">
        <v>57</v>
      </c>
      <c r="H24" s="20"/>
      <c r="I24" s="20"/>
      <c r="J24" s="20"/>
      <c r="K24" s="49" t="s">
        <v>58</v>
      </c>
      <c r="L24" s="20"/>
      <c r="M24" s="20"/>
      <c r="N24" s="20"/>
      <c r="O24" s="20"/>
      <c r="P24" s="20"/>
      <c r="Q24" s="47"/>
      <c r="R24" s="47"/>
      <c r="S24" s="47"/>
      <c r="T24" s="88" t="s">
        <v>58</v>
      </c>
      <c r="U24" s="47"/>
      <c r="V24" s="47"/>
      <c r="W24" s="47"/>
      <c r="X24" s="47"/>
      <c r="Y24" s="47"/>
      <c r="Z24" s="47"/>
      <c r="AA24" s="47"/>
      <c r="AB24" s="47"/>
      <c r="AC24" s="50"/>
      <c r="AD24" s="88" t="s">
        <v>58</v>
      </c>
      <c r="AE24" s="47"/>
      <c r="AF24" s="47"/>
      <c r="AG24" s="47"/>
      <c r="AH24" s="47"/>
      <c r="AI24" s="47"/>
      <c r="AJ24" s="47"/>
      <c r="AK24" s="50"/>
      <c r="AL24" s="88" t="s">
        <v>58</v>
      </c>
      <c r="AM24" s="20"/>
      <c r="AN24" s="20"/>
      <c r="AO24" s="20"/>
      <c r="AP24" s="20"/>
      <c r="AQ24" s="35">
        <f t="shared" ref="AQ24:AQ32" si="2">COUNTA(E24:AP24)</f>
        <v>5</v>
      </c>
      <c r="AR24" s="36">
        <v>170</v>
      </c>
      <c r="AS24" s="37">
        <f t="shared" ref="AS24:AS32" si="3">AQ24/AR24</f>
        <v>2.9411764705882353E-2</v>
      </c>
    </row>
    <row r="25" spans="1:45" ht="12.75">
      <c r="A25" s="101"/>
      <c r="B25" s="51" t="s">
        <v>46</v>
      </c>
      <c r="C25" s="32">
        <v>2</v>
      </c>
      <c r="D25" s="46"/>
      <c r="E25" s="47"/>
      <c r="F25" s="48" t="s">
        <v>57</v>
      </c>
      <c r="G25" s="20"/>
      <c r="H25" s="20"/>
      <c r="I25" s="20"/>
      <c r="J25" s="20"/>
      <c r="K25" s="49" t="s">
        <v>59</v>
      </c>
      <c r="L25" s="20"/>
      <c r="M25" s="20"/>
      <c r="N25" s="20"/>
      <c r="O25" s="20"/>
      <c r="P25" s="20"/>
      <c r="Q25" s="47"/>
      <c r="R25" s="40"/>
      <c r="S25" s="40"/>
      <c r="T25" s="88" t="s">
        <v>59</v>
      </c>
      <c r="U25" s="47"/>
      <c r="V25" s="40"/>
      <c r="W25" s="40"/>
      <c r="X25" s="47"/>
      <c r="Y25" s="40"/>
      <c r="Z25" s="40"/>
      <c r="AA25" s="40"/>
      <c r="AB25" s="47"/>
      <c r="AC25" s="35"/>
      <c r="AD25" s="88" t="s">
        <v>59</v>
      </c>
      <c r="AE25" s="47"/>
      <c r="AF25" s="47"/>
      <c r="AG25" s="40"/>
      <c r="AH25" s="40"/>
      <c r="AI25" s="40"/>
      <c r="AJ25" s="47"/>
      <c r="AK25" s="35"/>
      <c r="AL25" s="88" t="s">
        <v>51</v>
      </c>
      <c r="AM25" s="20"/>
      <c r="AN25" s="20"/>
      <c r="AO25" s="20"/>
      <c r="AP25" s="20"/>
      <c r="AQ25" s="35">
        <f t="shared" si="2"/>
        <v>5</v>
      </c>
      <c r="AR25" s="36">
        <v>136</v>
      </c>
      <c r="AS25" s="37">
        <f t="shared" si="3"/>
        <v>3.6764705882352942E-2</v>
      </c>
    </row>
    <row r="26" spans="1:45" ht="25.5">
      <c r="A26" s="101"/>
      <c r="B26" s="51" t="s">
        <v>47</v>
      </c>
      <c r="C26" s="32">
        <v>2</v>
      </c>
      <c r="D26" s="46"/>
      <c r="E26" s="47"/>
      <c r="F26" s="87" t="s">
        <v>60</v>
      </c>
      <c r="G26" s="47"/>
      <c r="H26" s="40"/>
      <c r="I26" s="8"/>
      <c r="J26" s="52" t="s">
        <v>59</v>
      </c>
      <c r="K26" s="47"/>
      <c r="L26" s="47"/>
      <c r="M26" s="47"/>
      <c r="N26" s="47"/>
      <c r="O26" s="87" t="s">
        <v>60</v>
      </c>
      <c r="P26" s="47"/>
      <c r="Q26" s="47"/>
      <c r="R26" s="40"/>
      <c r="S26" s="88" t="s">
        <v>59</v>
      </c>
      <c r="T26" s="40"/>
      <c r="U26" s="47"/>
      <c r="V26" s="40"/>
      <c r="W26" s="88" t="s">
        <v>60</v>
      </c>
      <c r="X26" s="47"/>
      <c r="Y26" s="40"/>
      <c r="Z26" s="40"/>
      <c r="AA26" s="40"/>
      <c r="AB26" s="40"/>
      <c r="AC26" s="35"/>
      <c r="AD26" s="88" t="s">
        <v>59</v>
      </c>
      <c r="AE26" s="47"/>
      <c r="AF26" s="47"/>
      <c r="AG26" s="47"/>
      <c r="AH26" s="88" t="s">
        <v>60</v>
      </c>
      <c r="AI26" s="20"/>
      <c r="AJ26" s="20"/>
      <c r="AK26" s="88" t="s">
        <v>59</v>
      </c>
      <c r="AL26" s="35"/>
      <c r="AM26" s="20"/>
      <c r="AN26" s="20"/>
      <c r="AO26" s="20"/>
      <c r="AP26" s="20"/>
      <c r="AQ26" s="35">
        <f t="shared" si="2"/>
        <v>8</v>
      </c>
      <c r="AR26" s="36">
        <v>136</v>
      </c>
      <c r="AS26" s="37">
        <f t="shared" si="3"/>
        <v>5.8823529411764705E-2</v>
      </c>
    </row>
    <row r="27" spans="1:45" ht="12.75">
      <c r="A27" s="101"/>
      <c r="B27" s="51" t="s">
        <v>48</v>
      </c>
      <c r="C27" s="32">
        <v>2</v>
      </c>
      <c r="D27" s="46"/>
      <c r="E27" s="47"/>
      <c r="F27" s="40"/>
      <c r="G27" s="40"/>
      <c r="H27" s="40"/>
      <c r="I27" s="47"/>
      <c r="J27" s="40"/>
      <c r="K27" s="40"/>
      <c r="L27" s="40"/>
      <c r="M27" s="47"/>
      <c r="N27" s="40"/>
      <c r="O27" s="40"/>
      <c r="P27" s="40"/>
      <c r="Q27" s="40"/>
      <c r="R27" s="40"/>
      <c r="S27" s="40"/>
      <c r="T27" s="88" t="s">
        <v>61</v>
      </c>
      <c r="U27" s="47"/>
      <c r="V27" s="40"/>
      <c r="W27" s="40"/>
      <c r="X27" s="47"/>
      <c r="Y27" s="40"/>
      <c r="Z27" s="40"/>
      <c r="AA27" s="40"/>
      <c r="AB27" s="40"/>
      <c r="AC27" s="40"/>
      <c r="AD27" s="40"/>
      <c r="AE27" s="47"/>
      <c r="AF27" s="47"/>
      <c r="AG27" s="20"/>
      <c r="AH27" s="20"/>
      <c r="AI27" s="20"/>
      <c r="AJ27" s="20"/>
      <c r="AK27" s="35"/>
      <c r="AL27" s="88" t="s">
        <v>61</v>
      </c>
      <c r="AM27" s="20"/>
      <c r="AN27" s="20"/>
      <c r="AO27" s="20"/>
      <c r="AP27" s="20"/>
      <c r="AQ27" s="35">
        <f t="shared" si="2"/>
        <v>2</v>
      </c>
      <c r="AR27" s="36">
        <v>68</v>
      </c>
      <c r="AS27" s="37">
        <f t="shared" si="3"/>
        <v>2.9411764705882353E-2</v>
      </c>
    </row>
    <row r="28" spans="1:45" ht="25.5">
      <c r="A28" s="101"/>
      <c r="B28" s="54" t="s">
        <v>62</v>
      </c>
      <c r="C28" s="32">
        <v>2</v>
      </c>
      <c r="D28" s="46"/>
      <c r="E28" s="47"/>
      <c r="F28" s="40"/>
      <c r="G28" s="40"/>
      <c r="H28" s="40"/>
      <c r="I28" s="47"/>
      <c r="J28" s="40"/>
      <c r="K28" s="40"/>
      <c r="L28" s="40"/>
      <c r="M28" s="47"/>
      <c r="N28" s="40"/>
      <c r="O28" s="40"/>
      <c r="P28" s="40"/>
      <c r="Q28" s="47"/>
      <c r="R28" s="40"/>
      <c r="S28" s="40"/>
      <c r="T28" s="40"/>
      <c r="U28" s="47"/>
      <c r="V28" s="40"/>
      <c r="W28" s="40"/>
      <c r="X28" s="47"/>
      <c r="Y28" s="40"/>
      <c r="Z28" s="40"/>
      <c r="AA28" s="40"/>
      <c r="AB28" s="47"/>
      <c r="AC28" s="40"/>
      <c r="AD28" s="20"/>
      <c r="AE28" s="47"/>
      <c r="AF28" s="47"/>
      <c r="AG28" s="40"/>
      <c r="AH28" s="35"/>
      <c r="AI28" s="20"/>
      <c r="AJ28" s="50"/>
      <c r="AK28" s="42" t="s">
        <v>51</v>
      </c>
      <c r="AL28" s="35"/>
      <c r="AM28" s="53"/>
      <c r="AN28" s="20"/>
      <c r="AO28" s="20"/>
      <c r="AP28" s="20"/>
      <c r="AQ28" s="35">
        <f t="shared" si="2"/>
        <v>1</v>
      </c>
      <c r="AR28" s="36">
        <v>68</v>
      </c>
      <c r="AS28" s="37">
        <f t="shared" si="3"/>
        <v>1.4705882352941176E-2</v>
      </c>
    </row>
    <row r="29" spans="1:45" ht="12.75">
      <c r="A29" s="101"/>
      <c r="B29" s="51" t="s">
        <v>49</v>
      </c>
      <c r="C29" s="32">
        <v>2</v>
      </c>
      <c r="D29" s="46"/>
      <c r="E29" s="47"/>
      <c r="F29" s="40"/>
      <c r="G29" s="40"/>
      <c r="H29" s="40"/>
      <c r="I29" s="47"/>
      <c r="J29" s="40"/>
      <c r="K29" s="40"/>
      <c r="L29" s="40"/>
      <c r="M29" s="47"/>
      <c r="N29" s="40"/>
      <c r="O29" s="40"/>
      <c r="P29" s="40"/>
      <c r="Q29" s="47"/>
      <c r="R29" s="40"/>
      <c r="S29" s="40"/>
      <c r="T29" s="40"/>
      <c r="U29" s="47"/>
      <c r="V29" s="40"/>
      <c r="W29" s="40"/>
      <c r="X29" s="47"/>
      <c r="Y29" s="40"/>
      <c r="Z29" s="40"/>
      <c r="AA29" s="20"/>
      <c r="AB29" s="47"/>
      <c r="AC29" s="40"/>
      <c r="AD29" s="40"/>
      <c r="AE29" s="47"/>
      <c r="AF29" s="47"/>
      <c r="AG29" s="40"/>
      <c r="AH29" s="40"/>
      <c r="AI29" s="88" t="s">
        <v>51</v>
      </c>
      <c r="AJ29" s="20"/>
      <c r="AK29" s="40"/>
      <c r="AL29" s="40"/>
      <c r="AM29" s="20"/>
      <c r="AN29" s="20"/>
      <c r="AO29" s="20"/>
      <c r="AP29" s="20"/>
      <c r="AQ29" s="35">
        <f t="shared" si="2"/>
        <v>1</v>
      </c>
      <c r="AR29" s="36">
        <v>34</v>
      </c>
      <c r="AS29" s="37">
        <f t="shared" si="3"/>
        <v>2.9411764705882353E-2</v>
      </c>
    </row>
    <row r="30" spans="1:45" ht="12.75">
      <c r="A30" s="101"/>
      <c r="B30" s="51" t="s">
        <v>50</v>
      </c>
      <c r="C30" s="32">
        <v>2</v>
      </c>
      <c r="D30" s="55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52" t="s">
        <v>51</v>
      </c>
      <c r="AL30" s="47"/>
      <c r="AM30" s="47"/>
      <c r="AN30" s="47"/>
      <c r="AO30" s="47"/>
      <c r="AP30" s="47"/>
      <c r="AQ30" s="35">
        <f t="shared" si="2"/>
        <v>1</v>
      </c>
      <c r="AR30" s="36">
        <v>34</v>
      </c>
      <c r="AS30" s="37">
        <f t="shared" si="3"/>
        <v>2.9411764705882353E-2</v>
      </c>
    </row>
    <row r="31" spans="1:45" ht="12.75">
      <c r="A31" s="101"/>
      <c r="B31" s="51" t="s">
        <v>52</v>
      </c>
      <c r="C31" s="32">
        <v>2</v>
      </c>
      <c r="D31" s="46"/>
      <c r="E31" s="47"/>
      <c r="F31" s="47"/>
      <c r="G31" s="47"/>
      <c r="H31" s="40"/>
      <c r="I31" s="8"/>
      <c r="J31" s="47"/>
      <c r="K31" s="47"/>
      <c r="L31" s="47"/>
      <c r="M31" s="47"/>
      <c r="N31" s="47"/>
      <c r="O31" s="47"/>
      <c r="P31" s="47"/>
      <c r="Q31" s="47"/>
      <c r="R31" s="47"/>
      <c r="S31" s="88" t="s">
        <v>63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87" t="s">
        <v>63</v>
      </c>
      <c r="AL31" s="47"/>
      <c r="AM31" s="20"/>
      <c r="AN31" s="20"/>
      <c r="AO31" s="20"/>
      <c r="AP31" s="20"/>
      <c r="AQ31" s="35">
        <f t="shared" si="2"/>
        <v>2</v>
      </c>
      <c r="AR31" s="36">
        <v>34</v>
      </c>
      <c r="AS31" s="37">
        <f t="shared" si="3"/>
        <v>5.8823529411764705E-2</v>
      </c>
    </row>
    <row r="32" spans="1:45" ht="25.5">
      <c r="A32" s="101"/>
      <c r="B32" s="56" t="s">
        <v>53</v>
      </c>
      <c r="C32" s="32">
        <v>2</v>
      </c>
      <c r="D32" s="46"/>
      <c r="E32" s="47"/>
      <c r="F32" s="40"/>
      <c r="G32" s="40"/>
      <c r="H32" s="20"/>
      <c r="I32" s="40"/>
      <c r="J32" s="40"/>
      <c r="K32" s="40"/>
      <c r="L32" s="40"/>
      <c r="M32" s="47"/>
      <c r="N32" s="40"/>
      <c r="O32" s="40"/>
      <c r="P32" s="40"/>
      <c r="Q32" s="47"/>
      <c r="R32" s="40"/>
      <c r="S32" s="40"/>
      <c r="T32" s="40"/>
      <c r="U32" s="47"/>
      <c r="V32" s="40"/>
      <c r="W32" s="40"/>
      <c r="X32" s="47"/>
      <c r="Y32" s="40"/>
      <c r="Z32" s="40"/>
      <c r="AA32" s="40"/>
      <c r="AB32" s="20"/>
      <c r="AC32" s="20"/>
      <c r="AD32" s="20"/>
      <c r="AE32" s="47"/>
      <c r="AF32" s="47"/>
      <c r="AG32" s="40"/>
      <c r="AH32" s="40"/>
      <c r="AI32" s="40"/>
      <c r="AJ32" s="57" t="s">
        <v>54</v>
      </c>
      <c r="AK32" s="40"/>
      <c r="AL32" s="40"/>
      <c r="AM32" s="20"/>
      <c r="AN32" s="20"/>
      <c r="AO32" s="20"/>
      <c r="AP32" s="20"/>
      <c r="AQ32" s="35">
        <f t="shared" si="2"/>
        <v>1</v>
      </c>
      <c r="AR32" s="36">
        <v>68</v>
      </c>
      <c r="AS32" s="37">
        <f t="shared" si="3"/>
        <v>1.4705882352941176E-2</v>
      </c>
    </row>
    <row r="33" spans="1:45" ht="12.75">
      <c r="A33" s="58"/>
      <c r="B33" s="59"/>
      <c r="C33" s="59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58"/>
      <c r="AN33" s="58"/>
      <c r="AO33" s="58"/>
      <c r="AP33" s="58"/>
      <c r="AQ33" s="58"/>
      <c r="AR33" s="58"/>
      <c r="AS33" s="58"/>
    </row>
    <row r="34" spans="1:45" ht="55.5" customHeight="1">
      <c r="A34" s="103" t="s">
        <v>64</v>
      </c>
      <c r="B34" s="94"/>
      <c r="C34" s="94"/>
      <c r="D34" s="95"/>
      <c r="E34" s="117" t="s">
        <v>26</v>
      </c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5"/>
      <c r="AQ34" s="90" t="s">
        <v>27</v>
      </c>
      <c r="AR34" s="90" t="s">
        <v>28</v>
      </c>
      <c r="AS34" s="92" t="s">
        <v>29</v>
      </c>
    </row>
    <row r="35" spans="1:45" ht="12.75">
      <c r="A35" s="104" t="s">
        <v>30</v>
      </c>
      <c r="B35" s="106"/>
      <c r="C35" s="116" t="s">
        <v>31</v>
      </c>
      <c r="D35" s="29" t="s">
        <v>32</v>
      </c>
      <c r="E35" s="93" t="s">
        <v>33</v>
      </c>
      <c r="F35" s="94"/>
      <c r="G35" s="94"/>
      <c r="H35" s="95"/>
      <c r="I35" s="93" t="s">
        <v>34</v>
      </c>
      <c r="J35" s="94"/>
      <c r="K35" s="94"/>
      <c r="L35" s="95"/>
      <c r="M35" s="93" t="s">
        <v>35</v>
      </c>
      <c r="N35" s="94"/>
      <c r="O35" s="94"/>
      <c r="P35" s="95"/>
      <c r="Q35" s="93" t="s">
        <v>36</v>
      </c>
      <c r="R35" s="94"/>
      <c r="S35" s="94"/>
      <c r="T35" s="95"/>
      <c r="U35" s="93" t="s">
        <v>37</v>
      </c>
      <c r="V35" s="94"/>
      <c r="W35" s="95"/>
      <c r="X35" s="93" t="s">
        <v>38</v>
      </c>
      <c r="Y35" s="94"/>
      <c r="Z35" s="94"/>
      <c r="AA35" s="95"/>
      <c r="AB35" s="93" t="s">
        <v>39</v>
      </c>
      <c r="AC35" s="94"/>
      <c r="AD35" s="95"/>
      <c r="AE35" s="93" t="s">
        <v>40</v>
      </c>
      <c r="AF35" s="94"/>
      <c r="AG35" s="94"/>
      <c r="AH35" s="94"/>
      <c r="AI35" s="95"/>
      <c r="AJ35" s="93" t="s">
        <v>41</v>
      </c>
      <c r="AK35" s="94"/>
      <c r="AL35" s="95"/>
      <c r="AM35" s="93" t="s">
        <v>42</v>
      </c>
      <c r="AN35" s="94"/>
      <c r="AO35" s="94"/>
      <c r="AP35" s="95"/>
      <c r="AQ35" s="91"/>
      <c r="AR35" s="91"/>
      <c r="AS35" s="91"/>
    </row>
    <row r="36" spans="1:45" ht="12.75">
      <c r="A36" s="107"/>
      <c r="B36" s="109"/>
      <c r="C36" s="98"/>
      <c r="D36" s="29" t="s">
        <v>43</v>
      </c>
      <c r="E36" s="30">
        <v>1</v>
      </c>
      <c r="F36" s="30">
        <v>2</v>
      </c>
      <c r="G36" s="30">
        <v>3</v>
      </c>
      <c r="H36" s="30">
        <v>4</v>
      </c>
      <c r="I36" s="30">
        <v>5</v>
      </c>
      <c r="J36" s="30">
        <v>6</v>
      </c>
      <c r="K36" s="30">
        <v>7</v>
      </c>
      <c r="L36" s="30">
        <v>8</v>
      </c>
      <c r="M36" s="30">
        <v>9</v>
      </c>
      <c r="N36" s="30">
        <v>10</v>
      </c>
      <c r="O36" s="30">
        <v>11</v>
      </c>
      <c r="P36" s="30">
        <v>12</v>
      </c>
      <c r="Q36" s="30">
        <v>13</v>
      </c>
      <c r="R36" s="30">
        <v>14</v>
      </c>
      <c r="S36" s="30">
        <v>15</v>
      </c>
      <c r="T36" s="30">
        <v>16</v>
      </c>
      <c r="U36" s="30">
        <v>17</v>
      </c>
      <c r="V36" s="30">
        <v>18</v>
      </c>
      <c r="W36" s="30">
        <v>19</v>
      </c>
      <c r="X36" s="30">
        <v>20</v>
      </c>
      <c r="Y36" s="30">
        <v>21</v>
      </c>
      <c r="Z36" s="30">
        <v>22</v>
      </c>
      <c r="AA36" s="30">
        <v>23</v>
      </c>
      <c r="AB36" s="30">
        <v>24</v>
      </c>
      <c r="AC36" s="30">
        <v>25</v>
      </c>
      <c r="AD36" s="30">
        <v>26</v>
      </c>
      <c r="AE36" s="30">
        <v>27</v>
      </c>
      <c r="AF36" s="30">
        <v>28</v>
      </c>
      <c r="AG36" s="30">
        <v>29</v>
      </c>
      <c r="AH36" s="30">
        <v>30</v>
      </c>
      <c r="AI36" s="30">
        <v>31</v>
      </c>
      <c r="AJ36" s="30">
        <v>32</v>
      </c>
      <c r="AK36" s="30">
        <v>33</v>
      </c>
      <c r="AL36" s="30">
        <v>34</v>
      </c>
      <c r="AM36" s="30">
        <v>35</v>
      </c>
      <c r="AN36" s="30">
        <v>36</v>
      </c>
      <c r="AO36" s="30">
        <v>37</v>
      </c>
      <c r="AP36" s="30">
        <v>38</v>
      </c>
      <c r="AQ36" s="98"/>
      <c r="AR36" s="98"/>
      <c r="AS36" s="98"/>
    </row>
    <row r="37" spans="1:45" ht="12.75">
      <c r="A37" s="115" t="s">
        <v>56</v>
      </c>
      <c r="B37" s="45" t="s">
        <v>45</v>
      </c>
      <c r="C37" s="32">
        <v>3</v>
      </c>
      <c r="D37" s="46"/>
      <c r="E37" s="47"/>
      <c r="F37" s="20"/>
      <c r="G37" s="61" t="s">
        <v>58</v>
      </c>
      <c r="H37" s="20"/>
      <c r="I37" s="20"/>
      <c r="J37" s="20"/>
      <c r="K37" s="20"/>
      <c r="L37" s="61" t="s">
        <v>58</v>
      </c>
      <c r="M37" s="20"/>
      <c r="N37" s="20"/>
      <c r="O37" s="20"/>
      <c r="P37" s="20"/>
      <c r="Q37" s="47"/>
      <c r="R37" s="47"/>
      <c r="S37" s="47"/>
      <c r="T37" s="44" t="s">
        <v>58</v>
      </c>
      <c r="U37" s="47"/>
      <c r="V37" s="47"/>
      <c r="W37" s="47"/>
      <c r="X37" s="47"/>
      <c r="Y37" s="47"/>
      <c r="Z37" s="47"/>
      <c r="AA37" s="47"/>
      <c r="AB37" s="47"/>
      <c r="AC37" s="47"/>
      <c r="AD37" s="44" t="s">
        <v>58</v>
      </c>
      <c r="AE37" s="47"/>
      <c r="AF37" s="47"/>
      <c r="AG37" s="47"/>
      <c r="AH37" s="47"/>
      <c r="AI37" s="47"/>
      <c r="AJ37" s="47"/>
      <c r="AK37" s="44" t="s">
        <v>58</v>
      </c>
      <c r="AL37" s="47"/>
      <c r="AM37" s="20"/>
      <c r="AN37" s="20"/>
      <c r="AO37" s="20"/>
      <c r="AP37" s="20"/>
      <c r="AQ37" s="35">
        <f t="shared" ref="AQ37:AQ45" si="4">COUNTA(E37:AP37)</f>
        <v>5</v>
      </c>
      <c r="AR37" s="36">
        <v>170</v>
      </c>
      <c r="AS37" s="37">
        <f t="shared" ref="AS37:AS45" si="5">AQ37/AR37</f>
        <v>2.9411764705882353E-2</v>
      </c>
    </row>
    <row r="38" spans="1:45" ht="12.75">
      <c r="A38" s="91"/>
      <c r="B38" s="51" t="s">
        <v>46</v>
      </c>
      <c r="C38" s="32">
        <v>3</v>
      </c>
      <c r="D38" s="46"/>
      <c r="E38" s="47"/>
      <c r="F38" s="20"/>
      <c r="G38" s="61" t="s">
        <v>59</v>
      </c>
      <c r="H38" s="20"/>
      <c r="I38" s="20"/>
      <c r="J38" s="20"/>
      <c r="K38" s="20"/>
      <c r="L38" s="61" t="s">
        <v>59</v>
      </c>
      <c r="M38" s="20"/>
      <c r="N38" s="20"/>
      <c r="O38" s="20"/>
      <c r="P38" s="20"/>
      <c r="Q38" s="47"/>
      <c r="R38" s="40"/>
      <c r="S38" s="40"/>
      <c r="T38" s="44" t="s">
        <v>59</v>
      </c>
      <c r="U38" s="47"/>
      <c r="V38" s="40"/>
      <c r="W38" s="40"/>
      <c r="X38" s="47"/>
      <c r="Y38" s="40"/>
      <c r="Z38" s="40"/>
      <c r="AA38" s="40"/>
      <c r="AB38" s="47"/>
      <c r="AC38" s="40"/>
      <c r="AD38" s="44" t="s">
        <v>59</v>
      </c>
      <c r="AE38" s="47"/>
      <c r="AF38" s="47"/>
      <c r="AG38" s="40"/>
      <c r="AH38" s="40"/>
      <c r="AI38" s="40"/>
      <c r="AJ38" s="47"/>
      <c r="AK38" s="44" t="s">
        <v>65</v>
      </c>
      <c r="AL38" s="40"/>
      <c r="AM38" s="20"/>
      <c r="AN38" s="20"/>
      <c r="AO38" s="20"/>
      <c r="AP38" s="20"/>
      <c r="AQ38" s="35">
        <f t="shared" si="4"/>
        <v>5</v>
      </c>
      <c r="AR38" s="36">
        <v>136</v>
      </c>
      <c r="AS38" s="37">
        <f t="shared" si="5"/>
        <v>3.6764705882352942E-2</v>
      </c>
    </row>
    <row r="39" spans="1:45" ht="25.5">
      <c r="A39" s="91"/>
      <c r="B39" s="51" t="s">
        <v>47</v>
      </c>
      <c r="C39" s="32">
        <v>3</v>
      </c>
      <c r="D39" s="46"/>
      <c r="E39" s="47"/>
      <c r="F39" s="44" t="s">
        <v>60</v>
      </c>
      <c r="G39" s="47"/>
      <c r="H39" s="40"/>
      <c r="I39" s="8"/>
      <c r="J39" s="47"/>
      <c r="K39" s="47"/>
      <c r="L39" s="47"/>
      <c r="M39" s="47"/>
      <c r="N39" s="47"/>
      <c r="O39" s="47"/>
      <c r="P39" s="44" t="s">
        <v>60</v>
      </c>
      <c r="Q39" s="47"/>
      <c r="R39" s="40"/>
      <c r="S39" s="40"/>
      <c r="T39" s="44" t="s">
        <v>59</v>
      </c>
      <c r="U39" s="47"/>
      <c r="V39" s="44" t="s">
        <v>60</v>
      </c>
      <c r="W39" s="40"/>
      <c r="X39" s="47"/>
      <c r="Y39" s="40"/>
      <c r="Z39" s="40"/>
      <c r="AA39" s="40"/>
      <c r="AB39" s="40"/>
      <c r="AC39" s="40"/>
      <c r="AD39" s="47"/>
      <c r="AE39" s="47"/>
      <c r="AF39" s="47"/>
      <c r="AG39" s="47"/>
      <c r="AH39" s="61" t="s">
        <v>60</v>
      </c>
      <c r="AI39" s="20"/>
      <c r="AJ39" s="20"/>
      <c r="AK39" s="44" t="s">
        <v>65</v>
      </c>
      <c r="AL39" s="40"/>
      <c r="AM39" s="20"/>
      <c r="AN39" s="20"/>
      <c r="AO39" s="20"/>
      <c r="AP39" s="20"/>
      <c r="AQ39" s="35">
        <f t="shared" si="4"/>
        <v>6</v>
      </c>
      <c r="AR39" s="36">
        <v>136</v>
      </c>
      <c r="AS39" s="37">
        <f t="shared" si="5"/>
        <v>4.4117647058823532E-2</v>
      </c>
    </row>
    <row r="40" spans="1:45" ht="12.75">
      <c r="A40" s="91"/>
      <c r="B40" s="51" t="s">
        <v>48</v>
      </c>
      <c r="C40" s="32">
        <v>3</v>
      </c>
      <c r="D40" s="46"/>
      <c r="E40" s="47"/>
      <c r="F40" s="40"/>
      <c r="G40" s="40"/>
      <c r="H40" s="40"/>
      <c r="I40" s="47"/>
      <c r="J40" s="40"/>
      <c r="K40" s="40"/>
      <c r="L40" s="40"/>
      <c r="M40" s="47"/>
      <c r="N40" s="40"/>
      <c r="O40" s="40"/>
      <c r="P40" s="40"/>
      <c r="Q40" s="40"/>
      <c r="R40" s="40"/>
      <c r="S40" s="40"/>
      <c r="T40" s="44" t="s">
        <v>59</v>
      </c>
      <c r="U40" s="47"/>
      <c r="V40" s="40"/>
      <c r="W40" s="40"/>
      <c r="X40" s="47"/>
      <c r="Y40" s="40"/>
      <c r="Z40" s="40"/>
      <c r="AA40" s="40"/>
      <c r="AB40" s="40"/>
      <c r="AC40" s="40"/>
      <c r="AD40" s="40"/>
      <c r="AE40" s="47"/>
      <c r="AF40" s="47"/>
      <c r="AG40" s="20"/>
      <c r="AH40" s="20"/>
      <c r="AI40" s="20"/>
      <c r="AJ40" s="20"/>
      <c r="AK40" s="44" t="s">
        <v>65</v>
      </c>
      <c r="AL40" s="40"/>
      <c r="AM40" s="20"/>
      <c r="AN40" s="20"/>
      <c r="AO40" s="20"/>
      <c r="AP40" s="20"/>
      <c r="AQ40" s="35">
        <f t="shared" si="4"/>
        <v>2</v>
      </c>
      <c r="AR40" s="36">
        <v>68</v>
      </c>
      <c r="AS40" s="37">
        <f t="shared" si="5"/>
        <v>2.9411764705882353E-2</v>
      </c>
    </row>
    <row r="41" spans="1:45" ht="25.5">
      <c r="A41" s="91"/>
      <c r="B41" s="54" t="s">
        <v>62</v>
      </c>
      <c r="C41" s="32">
        <v>3</v>
      </c>
      <c r="D41" s="46"/>
      <c r="E41" s="47"/>
      <c r="F41" s="40"/>
      <c r="G41" s="40"/>
      <c r="H41" s="40"/>
      <c r="I41" s="47"/>
      <c r="J41" s="40"/>
      <c r="K41" s="42" t="s">
        <v>59</v>
      </c>
      <c r="L41" s="40"/>
      <c r="M41" s="47"/>
      <c r="N41" s="40"/>
      <c r="O41" s="40"/>
      <c r="P41" s="40"/>
      <c r="Q41" s="47"/>
      <c r="R41" s="40"/>
      <c r="S41" s="42" t="s">
        <v>59</v>
      </c>
      <c r="T41" s="40"/>
      <c r="U41" s="47"/>
      <c r="V41" s="40"/>
      <c r="W41" s="40"/>
      <c r="X41" s="47"/>
      <c r="Y41" s="40"/>
      <c r="Z41" s="40"/>
      <c r="AA41" s="40"/>
      <c r="AB41" s="47"/>
      <c r="AC41" s="42" t="s">
        <v>59</v>
      </c>
      <c r="AD41" s="20"/>
      <c r="AE41" s="47"/>
      <c r="AF41" s="47"/>
      <c r="AG41" s="40"/>
      <c r="AH41" s="40"/>
      <c r="AI41" s="20"/>
      <c r="AJ41" s="47"/>
      <c r="AK41" s="42" t="s">
        <v>51</v>
      </c>
      <c r="AL41" s="40"/>
      <c r="AM41" s="20"/>
      <c r="AN41" s="20"/>
      <c r="AO41" s="20"/>
      <c r="AP41" s="20"/>
      <c r="AQ41" s="35">
        <f t="shared" si="4"/>
        <v>4</v>
      </c>
      <c r="AR41" s="36">
        <v>68</v>
      </c>
      <c r="AS41" s="37">
        <f t="shared" si="5"/>
        <v>5.8823529411764705E-2</v>
      </c>
    </row>
    <row r="42" spans="1:45" ht="12.75">
      <c r="A42" s="91"/>
      <c r="B42" s="51" t="s">
        <v>49</v>
      </c>
      <c r="C42" s="32">
        <v>3</v>
      </c>
      <c r="D42" s="46"/>
      <c r="E42" s="47"/>
      <c r="F42" s="40"/>
      <c r="G42" s="40"/>
      <c r="H42" s="40"/>
      <c r="I42" s="47"/>
      <c r="J42" s="40"/>
      <c r="K42" s="40"/>
      <c r="L42" s="40"/>
      <c r="M42" s="47"/>
      <c r="N42" s="40"/>
      <c r="O42" s="40"/>
      <c r="P42" s="40"/>
      <c r="Q42" s="47"/>
      <c r="R42" s="40"/>
      <c r="S42" s="40"/>
      <c r="T42" s="40"/>
      <c r="U42" s="47"/>
      <c r="V42" s="40"/>
      <c r="W42" s="40"/>
      <c r="X42" s="47"/>
      <c r="Y42" s="40"/>
      <c r="Z42" s="40"/>
      <c r="AA42" s="20"/>
      <c r="AB42" s="47"/>
      <c r="AC42" s="40"/>
      <c r="AD42" s="40"/>
      <c r="AE42" s="47"/>
      <c r="AF42" s="47"/>
      <c r="AG42" s="40"/>
      <c r="AH42" s="40"/>
      <c r="AI42" s="88" t="s">
        <v>51</v>
      </c>
      <c r="AJ42" s="20"/>
      <c r="AK42" s="40"/>
      <c r="AL42" s="40"/>
      <c r="AM42" s="20"/>
      <c r="AN42" s="20"/>
      <c r="AO42" s="20"/>
      <c r="AP42" s="20"/>
      <c r="AQ42" s="35">
        <f t="shared" si="4"/>
        <v>1</v>
      </c>
      <c r="AR42" s="36">
        <v>34</v>
      </c>
      <c r="AS42" s="37">
        <f t="shared" si="5"/>
        <v>2.9411764705882353E-2</v>
      </c>
    </row>
    <row r="43" spans="1:45" ht="12.75">
      <c r="A43" s="91"/>
      <c r="B43" s="51" t="s">
        <v>50</v>
      </c>
      <c r="C43" s="32">
        <v>3</v>
      </c>
      <c r="D43" s="55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52" t="s">
        <v>51</v>
      </c>
      <c r="AL43" s="47"/>
      <c r="AM43" s="47"/>
      <c r="AN43" s="47"/>
      <c r="AO43" s="47"/>
      <c r="AP43" s="47"/>
      <c r="AQ43" s="35">
        <f t="shared" si="4"/>
        <v>1</v>
      </c>
      <c r="AR43" s="36">
        <v>34</v>
      </c>
      <c r="AS43" s="37">
        <f t="shared" si="5"/>
        <v>2.9411764705882353E-2</v>
      </c>
    </row>
    <row r="44" spans="1:45" ht="12.75">
      <c r="A44" s="91"/>
      <c r="B44" s="51" t="s">
        <v>52</v>
      </c>
      <c r="C44" s="32">
        <v>3</v>
      </c>
      <c r="D44" s="46"/>
      <c r="E44" s="47"/>
      <c r="F44" s="47"/>
      <c r="G44" s="47"/>
      <c r="H44" s="40"/>
      <c r="I44" s="8"/>
      <c r="J44" s="47"/>
      <c r="K44" s="47"/>
      <c r="L44" s="47"/>
      <c r="M44" s="47"/>
      <c r="N44" s="47"/>
      <c r="O44" s="47"/>
      <c r="P44" s="47"/>
      <c r="Q44" s="47"/>
      <c r="R44" s="47"/>
      <c r="S44" s="44" t="s">
        <v>61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4" t="s">
        <v>65</v>
      </c>
      <c r="AL44" s="47"/>
      <c r="AM44" s="20"/>
      <c r="AN44" s="20"/>
      <c r="AO44" s="20"/>
      <c r="AP44" s="20"/>
      <c r="AQ44" s="35">
        <f t="shared" si="4"/>
        <v>2</v>
      </c>
      <c r="AR44" s="36">
        <v>34</v>
      </c>
      <c r="AS44" s="37">
        <f t="shared" si="5"/>
        <v>5.8823529411764705E-2</v>
      </c>
    </row>
    <row r="45" spans="1:45" ht="25.5">
      <c r="A45" s="91"/>
      <c r="B45" s="56" t="s">
        <v>53</v>
      </c>
      <c r="C45" s="32">
        <v>3</v>
      </c>
      <c r="D45" s="46"/>
      <c r="E45" s="47"/>
      <c r="F45" s="40"/>
      <c r="G45" s="40"/>
      <c r="H45" s="8"/>
      <c r="I45" s="40"/>
      <c r="J45" s="40"/>
      <c r="K45" s="40"/>
      <c r="L45" s="40"/>
      <c r="M45" s="47"/>
      <c r="N45" s="40"/>
      <c r="O45" s="40"/>
      <c r="P45" s="40"/>
      <c r="Q45" s="47"/>
      <c r="R45" s="40"/>
      <c r="S45" s="40"/>
      <c r="T45" s="40"/>
      <c r="U45" s="47"/>
      <c r="V45" s="40"/>
      <c r="W45" s="40"/>
      <c r="X45" s="47"/>
      <c r="Y45" s="40"/>
      <c r="Z45" s="40"/>
      <c r="AA45" s="40"/>
      <c r="AB45" s="20"/>
      <c r="AC45" s="20"/>
      <c r="AD45" s="20"/>
      <c r="AE45" s="47"/>
      <c r="AF45" s="47"/>
      <c r="AG45" s="40"/>
      <c r="AH45" s="40"/>
      <c r="AI45" s="40"/>
      <c r="AJ45" s="47"/>
      <c r="AK45" s="44" t="s">
        <v>104</v>
      </c>
      <c r="AL45" s="40"/>
      <c r="AM45" s="20"/>
      <c r="AN45" s="20"/>
      <c r="AO45" s="20"/>
      <c r="AP45" s="20"/>
      <c r="AQ45" s="35">
        <f t="shared" si="4"/>
        <v>1</v>
      </c>
      <c r="AR45" s="36">
        <v>68</v>
      </c>
      <c r="AS45" s="37">
        <f t="shared" si="5"/>
        <v>1.4705882352941176E-2</v>
      </c>
    </row>
    <row r="46" spans="1:45" ht="12.75">
      <c r="A46" s="58"/>
      <c r="B46" s="59"/>
      <c r="C46" s="59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58"/>
      <c r="AN46" s="58"/>
      <c r="AO46" s="58"/>
      <c r="AP46" s="58"/>
      <c r="AQ46" s="58"/>
      <c r="AR46" s="58"/>
      <c r="AS46" s="58"/>
    </row>
    <row r="47" spans="1:45" ht="39" customHeight="1">
      <c r="A47" s="103" t="s">
        <v>66</v>
      </c>
      <c r="B47" s="94"/>
      <c r="C47" s="94"/>
      <c r="D47" s="95"/>
      <c r="E47" s="117" t="s">
        <v>26</v>
      </c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5"/>
      <c r="AQ47" s="90" t="s">
        <v>27</v>
      </c>
      <c r="AR47" s="90" t="s">
        <v>28</v>
      </c>
      <c r="AS47" s="92" t="s">
        <v>29</v>
      </c>
    </row>
    <row r="48" spans="1:45" ht="12.75">
      <c r="A48" s="104" t="s">
        <v>30</v>
      </c>
      <c r="B48" s="106"/>
      <c r="C48" s="116" t="s">
        <v>31</v>
      </c>
      <c r="D48" s="29" t="s">
        <v>32</v>
      </c>
      <c r="E48" s="93" t="s">
        <v>33</v>
      </c>
      <c r="F48" s="94"/>
      <c r="G48" s="94"/>
      <c r="H48" s="95"/>
      <c r="I48" s="93" t="s">
        <v>34</v>
      </c>
      <c r="J48" s="94"/>
      <c r="K48" s="94"/>
      <c r="L48" s="95"/>
      <c r="M48" s="93" t="s">
        <v>35</v>
      </c>
      <c r="N48" s="94"/>
      <c r="O48" s="94"/>
      <c r="P48" s="95"/>
      <c r="Q48" s="93" t="s">
        <v>36</v>
      </c>
      <c r="R48" s="94"/>
      <c r="S48" s="94"/>
      <c r="T48" s="95"/>
      <c r="U48" s="93" t="s">
        <v>37</v>
      </c>
      <c r="V48" s="94"/>
      <c r="W48" s="95"/>
      <c r="X48" s="93" t="s">
        <v>38</v>
      </c>
      <c r="Y48" s="94"/>
      <c r="Z48" s="94"/>
      <c r="AA48" s="95"/>
      <c r="AB48" s="93" t="s">
        <v>39</v>
      </c>
      <c r="AC48" s="94"/>
      <c r="AD48" s="95"/>
      <c r="AE48" s="93" t="s">
        <v>40</v>
      </c>
      <c r="AF48" s="94"/>
      <c r="AG48" s="94"/>
      <c r="AH48" s="94"/>
      <c r="AI48" s="95"/>
      <c r="AJ48" s="93" t="s">
        <v>41</v>
      </c>
      <c r="AK48" s="94"/>
      <c r="AL48" s="95"/>
      <c r="AM48" s="93" t="s">
        <v>42</v>
      </c>
      <c r="AN48" s="94"/>
      <c r="AO48" s="94"/>
      <c r="AP48" s="95"/>
      <c r="AQ48" s="91"/>
      <c r="AR48" s="91"/>
      <c r="AS48" s="91"/>
    </row>
    <row r="49" spans="1:45" ht="12.75">
      <c r="A49" s="107"/>
      <c r="B49" s="109"/>
      <c r="C49" s="98"/>
      <c r="D49" s="29" t="s">
        <v>43</v>
      </c>
      <c r="E49" s="30">
        <v>1</v>
      </c>
      <c r="F49" s="30">
        <v>2</v>
      </c>
      <c r="G49" s="30">
        <v>3</v>
      </c>
      <c r="H49" s="30">
        <v>4</v>
      </c>
      <c r="I49" s="30">
        <v>5</v>
      </c>
      <c r="J49" s="30">
        <v>6</v>
      </c>
      <c r="K49" s="30">
        <v>7</v>
      </c>
      <c r="L49" s="30">
        <v>8</v>
      </c>
      <c r="M49" s="30">
        <v>9</v>
      </c>
      <c r="N49" s="30">
        <v>10</v>
      </c>
      <c r="O49" s="30">
        <v>11</v>
      </c>
      <c r="P49" s="30">
        <v>12</v>
      </c>
      <c r="Q49" s="30">
        <v>13</v>
      </c>
      <c r="R49" s="30">
        <v>14</v>
      </c>
      <c r="S49" s="30">
        <v>15</v>
      </c>
      <c r="T49" s="30">
        <v>16</v>
      </c>
      <c r="U49" s="30">
        <v>17</v>
      </c>
      <c r="V49" s="30">
        <v>18</v>
      </c>
      <c r="W49" s="30">
        <v>19</v>
      </c>
      <c r="X49" s="30">
        <v>20</v>
      </c>
      <c r="Y49" s="30">
        <v>21</v>
      </c>
      <c r="Z49" s="30">
        <v>22</v>
      </c>
      <c r="AA49" s="30">
        <v>23</v>
      </c>
      <c r="AB49" s="30">
        <v>24</v>
      </c>
      <c r="AC49" s="30">
        <v>25</v>
      </c>
      <c r="AD49" s="30">
        <v>26</v>
      </c>
      <c r="AE49" s="30">
        <v>27</v>
      </c>
      <c r="AF49" s="30">
        <v>28</v>
      </c>
      <c r="AG49" s="30">
        <v>29</v>
      </c>
      <c r="AH49" s="30">
        <v>30</v>
      </c>
      <c r="AI49" s="30">
        <v>31</v>
      </c>
      <c r="AJ49" s="30">
        <v>32</v>
      </c>
      <c r="AK49" s="30">
        <v>33</v>
      </c>
      <c r="AL49" s="30">
        <v>34</v>
      </c>
      <c r="AM49" s="30">
        <v>35</v>
      </c>
      <c r="AN49" s="30">
        <v>36</v>
      </c>
      <c r="AO49" s="30">
        <v>37</v>
      </c>
      <c r="AP49" s="30">
        <v>38</v>
      </c>
      <c r="AQ49" s="98"/>
      <c r="AR49" s="98"/>
      <c r="AS49" s="98"/>
    </row>
    <row r="50" spans="1:45" ht="12.75">
      <c r="A50" s="100" t="s">
        <v>56</v>
      </c>
      <c r="B50" s="62" t="s">
        <v>45</v>
      </c>
      <c r="C50" s="32">
        <v>4</v>
      </c>
      <c r="D50" s="39"/>
      <c r="E50" s="40"/>
      <c r="F50" s="40"/>
      <c r="G50" s="42" t="s">
        <v>58</v>
      </c>
      <c r="H50" s="35"/>
      <c r="I50" s="40"/>
      <c r="J50" s="40"/>
      <c r="K50" s="40"/>
      <c r="L50" s="42" t="s">
        <v>58</v>
      </c>
      <c r="M50" s="40"/>
      <c r="N50" s="40"/>
      <c r="O50" s="40"/>
      <c r="P50" s="40"/>
      <c r="Q50" s="40"/>
      <c r="R50" s="40"/>
      <c r="S50" s="40"/>
      <c r="T50" s="42" t="s">
        <v>58</v>
      </c>
      <c r="U50" s="40"/>
      <c r="V50" s="40"/>
      <c r="W50" s="40"/>
      <c r="X50" s="40"/>
      <c r="Y50" s="40"/>
      <c r="Z50" s="40"/>
      <c r="AA50" s="40"/>
      <c r="AB50" s="40"/>
      <c r="AC50" s="40"/>
      <c r="AD50" s="42" t="s">
        <v>58</v>
      </c>
      <c r="AE50" s="40"/>
      <c r="AF50" s="40"/>
      <c r="AG50" s="63" t="s">
        <v>67</v>
      </c>
      <c r="AH50" s="40"/>
      <c r="AI50" s="40"/>
      <c r="AJ50" s="40"/>
      <c r="AK50" s="42" t="s">
        <v>58</v>
      </c>
      <c r="AL50" s="40"/>
      <c r="AM50" s="41"/>
      <c r="AN50" s="41"/>
      <c r="AO50" s="41"/>
      <c r="AP50" s="41"/>
      <c r="AQ50" s="17">
        <f t="shared" ref="AQ50:AQ59" si="6">COUNTA(E50:AP50)</f>
        <v>6</v>
      </c>
      <c r="AR50" s="36">
        <v>170</v>
      </c>
      <c r="AS50" s="64">
        <f t="shared" ref="AS50:AS59" si="7">AQ50/AR50</f>
        <v>3.5294117647058823E-2</v>
      </c>
    </row>
    <row r="51" spans="1:45" ht="12.75">
      <c r="A51" s="101"/>
      <c r="B51" s="65" t="s">
        <v>46</v>
      </c>
      <c r="C51" s="43">
        <v>4</v>
      </c>
      <c r="D51" s="39"/>
      <c r="E51" s="40"/>
      <c r="F51" s="40"/>
      <c r="G51" s="42" t="s">
        <v>59</v>
      </c>
      <c r="H51" s="40"/>
      <c r="I51" s="40"/>
      <c r="J51" s="40"/>
      <c r="K51" s="40"/>
      <c r="L51" s="42" t="s">
        <v>59</v>
      </c>
      <c r="M51" s="40"/>
      <c r="N51" s="40"/>
      <c r="O51" s="40"/>
      <c r="P51" s="40"/>
      <c r="Q51" s="40"/>
      <c r="R51" s="40"/>
      <c r="S51" s="40"/>
      <c r="T51" s="42" t="s">
        <v>59</v>
      </c>
      <c r="U51" s="40"/>
      <c r="V51" s="40"/>
      <c r="W51" s="40"/>
      <c r="X51" s="40"/>
      <c r="Y51" s="40"/>
      <c r="Z51" s="40"/>
      <c r="AA51" s="40"/>
      <c r="AB51" s="40"/>
      <c r="AC51" s="40"/>
      <c r="AD51" s="42" t="s">
        <v>59</v>
      </c>
      <c r="AE51" s="40"/>
      <c r="AF51" s="40"/>
      <c r="AG51" s="63" t="s">
        <v>67</v>
      </c>
      <c r="AH51" s="40"/>
      <c r="AI51" s="40"/>
      <c r="AJ51" s="40"/>
      <c r="AK51" s="42" t="s">
        <v>65</v>
      </c>
      <c r="AL51" s="40"/>
      <c r="AM51" s="41"/>
      <c r="AN51" s="41"/>
      <c r="AO51" s="41"/>
      <c r="AP51" s="41"/>
      <c r="AQ51" s="17">
        <f t="shared" si="6"/>
        <v>6</v>
      </c>
      <c r="AR51" s="36">
        <v>136</v>
      </c>
      <c r="AS51" s="64">
        <f t="shared" si="7"/>
        <v>4.4117647058823532E-2</v>
      </c>
    </row>
    <row r="52" spans="1:45" ht="25.5">
      <c r="A52" s="101"/>
      <c r="B52" s="65" t="s">
        <v>47</v>
      </c>
      <c r="C52" s="43">
        <v>4</v>
      </c>
      <c r="D52" s="39"/>
      <c r="E52" s="42" t="s">
        <v>60</v>
      </c>
      <c r="F52" s="40"/>
      <c r="G52" s="40"/>
      <c r="H52" s="40"/>
      <c r="I52" s="40"/>
      <c r="J52" s="40"/>
      <c r="K52" s="40"/>
      <c r="L52" s="40"/>
      <c r="M52" s="40"/>
      <c r="N52" s="40"/>
      <c r="O52" s="42" t="s">
        <v>60</v>
      </c>
      <c r="P52" s="40"/>
      <c r="Q52" s="40"/>
      <c r="R52" s="40"/>
      <c r="S52" s="40"/>
      <c r="T52" s="42" t="s">
        <v>59</v>
      </c>
      <c r="U52" s="40"/>
      <c r="V52" s="40"/>
      <c r="W52" s="42" t="s">
        <v>60</v>
      </c>
      <c r="X52" s="40"/>
      <c r="Y52" s="40"/>
      <c r="Z52" s="40"/>
      <c r="AA52" s="40"/>
      <c r="AB52" s="40"/>
      <c r="AC52" s="40"/>
      <c r="AD52" s="40"/>
      <c r="AE52" s="40"/>
      <c r="AF52" s="42" t="s">
        <v>60</v>
      </c>
      <c r="AG52" s="40"/>
      <c r="AH52" s="40"/>
      <c r="AI52" s="40"/>
      <c r="AJ52" s="40"/>
      <c r="AK52" s="42" t="s">
        <v>65</v>
      </c>
      <c r="AL52" s="40"/>
      <c r="AM52" s="41"/>
      <c r="AN52" s="41"/>
      <c r="AO52" s="41"/>
      <c r="AP52" s="41"/>
      <c r="AQ52" s="17">
        <f t="shared" si="6"/>
        <v>6</v>
      </c>
      <c r="AR52" s="36">
        <v>136</v>
      </c>
      <c r="AS52" s="64">
        <f t="shared" si="7"/>
        <v>4.4117647058823532E-2</v>
      </c>
    </row>
    <row r="53" spans="1:45" ht="12.75">
      <c r="A53" s="101"/>
      <c r="B53" s="66" t="s">
        <v>48</v>
      </c>
      <c r="C53" s="32">
        <v>4</v>
      </c>
      <c r="D53" s="39"/>
      <c r="E53" s="40"/>
      <c r="F53" s="40"/>
      <c r="G53" s="40"/>
      <c r="H53" s="40"/>
      <c r="I53" s="40"/>
      <c r="J53" s="40"/>
      <c r="K53" s="40"/>
      <c r="L53" s="35"/>
      <c r="M53" s="40"/>
      <c r="N53" s="40"/>
      <c r="O53" s="40"/>
      <c r="P53" s="40"/>
      <c r="Q53" s="40"/>
      <c r="R53" s="40"/>
      <c r="S53" s="40"/>
      <c r="T53" s="42" t="s">
        <v>59</v>
      </c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1"/>
      <c r="AJ53" s="41"/>
      <c r="AK53" s="42" t="s">
        <v>65</v>
      </c>
      <c r="AL53" s="40"/>
      <c r="AM53" s="41"/>
      <c r="AN53" s="41"/>
      <c r="AO53" s="41"/>
      <c r="AP53" s="41"/>
      <c r="AQ53" s="17">
        <f t="shared" si="6"/>
        <v>2</v>
      </c>
      <c r="AR53" s="36">
        <v>68</v>
      </c>
      <c r="AS53" s="64">
        <f t="shared" si="7"/>
        <v>2.9411764705882353E-2</v>
      </c>
    </row>
    <row r="54" spans="1:45" ht="25.5">
      <c r="A54" s="101"/>
      <c r="B54" s="66" t="s">
        <v>68</v>
      </c>
      <c r="C54" s="43">
        <v>4</v>
      </c>
      <c r="D54" s="67"/>
      <c r="E54" s="40"/>
      <c r="F54" s="40"/>
      <c r="G54" s="40"/>
      <c r="H54" s="40"/>
      <c r="I54" s="40"/>
      <c r="J54" s="40"/>
      <c r="K54" s="42" t="s">
        <v>59</v>
      </c>
      <c r="L54" s="40"/>
      <c r="M54" s="40"/>
      <c r="N54" s="40"/>
      <c r="O54" s="40"/>
      <c r="P54" s="40"/>
      <c r="Q54" s="40"/>
      <c r="R54" s="40"/>
      <c r="S54" s="42" t="s">
        <v>59</v>
      </c>
      <c r="T54" s="40"/>
      <c r="U54" s="40"/>
      <c r="V54" s="40"/>
      <c r="W54" s="40"/>
      <c r="X54" s="40"/>
      <c r="Y54" s="40"/>
      <c r="Z54" s="40"/>
      <c r="AA54" s="40"/>
      <c r="AB54" s="40"/>
      <c r="AC54" s="42" t="s">
        <v>59</v>
      </c>
      <c r="AD54" s="40"/>
      <c r="AE54" s="40"/>
      <c r="AF54" s="40"/>
      <c r="AG54" s="40"/>
      <c r="AH54" s="40"/>
      <c r="AI54" s="41"/>
      <c r="AJ54" s="41"/>
      <c r="AK54" s="42" t="s">
        <v>51</v>
      </c>
      <c r="AL54" s="40"/>
      <c r="AM54" s="41"/>
      <c r="AN54" s="41"/>
      <c r="AO54" s="41"/>
      <c r="AP54" s="41"/>
      <c r="AQ54" s="17">
        <f t="shared" si="6"/>
        <v>4</v>
      </c>
      <c r="AR54" s="36">
        <v>68</v>
      </c>
      <c r="AS54" s="64">
        <f t="shared" si="7"/>
        <v>5.8823529411764705E-2</v>
      </c>
    </row>
    <row r="55" spans="1:45" ht="51">
      <c r="A55" s="101"/>
      <c r="B55" s="66" t="s">
        <v>69</v>
      </c>
      <c r="C55" s="43">
        <v>4</v>
      </c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88" t="s">
        <v>102</v>
      </c>
      <c r="AK55" s="40"/>
      <c r="AL55" s="40"/>
      <c r="AM55" s="41"/>
      <c r="AN55" s="41"/>
      <c r="AO55" s="41"/>
      <c r="AP55" s="41"/>
      <c r="AQ55" s="17">
        <f t="shared" si="6"/>
        <v>1</v>
      </c>
      <c r="AR55" s="36">
        <v>34</v>
      </c>
      <c r="AS55" s="64">
        <f t="shared" si="7"/>
        <v>2.9411764705882353E-2</v>
      </c>
    </row>
    <row r="56" spans="1:45" ht="12.75">
      <c r="A56" s="101"/>
      <c r="B56" s="66" t="s">
        <v>49</v>
      </c>
      <c r="C56" s="32">
        <v>4</v>
      </c>
      <c r="D56" s="67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87" t="s">
        <v>51</v>
      </c>
      <c r="AJ56" s="40"/>
      <c r="AK56" s="40"/>
      <c r="AL56" s="40"/>
      <c r="AM56" s="41"/>
      <c r="AN56" s="41"/>
      <c r="AO56" s="41"/>
      <c r="AP56" s="41"/>
      <c r="AQ56" s="17">
        <f t="shared" si="6"/>
        <v>1</v>
      </c>
      <c r="AR56" s="36">
        <v>34</v>
      </c>
      <c r="AS56" s="64">
        <f t="shared" si="7"/>
        <v>2.9411764705882353E-2</v>
      </c>
    </row>
    <row r="57" spans="1:45" ht="12.75">
      <c r="A57" s="101"/>
      <c r="B57" s="62" t="s">
        <v>50</v>
      </c>
      <c r="C57" s="43">
        <v>4</v>
      </c>
      <c r="D57" s="67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20"/>
      <c r="AJ57" s="40"/>
      <c r="AK57" s="42" t="s">
        <v>65</v>
      </c>
      <c r="AL57" s="40"/>
      <c r="AM57" s="41"/>
      <c r="AN57" s="41"/>
      <c r="AO57" s="41"/>
      <c r="AP57" s="41"/>
      <c r="AQ57" s="17">
        <f t="shared" si="6"/>
        <v>1</v>
      </c>
      <c r="AR57" s="36">
        <v>34</v>
      </c>
      <c r="AS57" s="64">
        <f t="shared" si="7"/>
        <v>2.9411764705882353E-2</v>
      </c>
    </row>
    <row r="58" spans="1:45" ht="12.75">
      <c r="A58" s="101"/>
      <c r="B58" s="65" t="s">
        <v>52</v>
      </c>
      <c r="C58" s="43">
        <v>4</v>
      </c>
      <c r="D58" s="67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2" t="s">
        <v>61</v>
      </c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20"/>
      <c r="AJ58" s="40"/>
      <c r="AK58" s="42" t="s">
        <v>65</v>
      </c>
      <c r="AL58" s="40"/>
      <c r="AM58" s="41"/>
      <c r="AN58" s="41"/>
      <c r="AO58" s="41"/>
      <c r="AP58" s="41"/>
      <c r="AQ58" s="17">
        <f t="shared" si="6"/>
        <v>2</v>
      </c>
      <c r="AR58" s="36">
        <v>34</v>
      </c>
      <c r="AS58" s="64">
        <f t="shared" si="7"/>
        <v>5.8823529411764705E-2</v>
      </c>
    </row>
    <row r="59" spans="1:45" ht="25.5">
      <c r="A59" s="102"/>
      <c r="B59" s="66" t="s">
        <v>53</v>
      </c>
      <c r="C59" s="32">
        <v>4</v>
      </c>
      <c r="D59" s="39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20"/>
      <c r="AI59" s="20"/>
      <c r="AJ59" s="41"/>
      <c r="AK59" s="40"/>
      <c r="AL59" s="71" t="s">
        <v>104</v>
      </c>
      <c r="AM59" s="41"/>
      <c r="AN59" s="41"/>
      <c r="AO59" s="41"/>
      <c r="AP59" s="41"/>
      <c r="AQ59" s="17">
        <f t="shared" si="6"/>
        <v>1</v>
      </c>
      <c r="AR59" s="36">
        <v>68</v>
      </c>
      <c r="AS59" s="64">
        <f t="shared" si="7"/>
        <v>1.4705882352941176E-2</v>
      </c>
    </row>
    <row r="60" spans="1:45" ht="12.75">
      <c r="A60" s="58"/>
      <c r="B60" s="59"/>
      <c r="C60" s="59"/>
      <c r="D60" s="59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58"/>
      <c r="AN60" s="58"/>
      <c r="AO60" s="58"/>
      <c r="AP60" s="58"/>
      <c r="AQ60" s="58"/>
      <c r="AR60" s="58"/>
      <c r="AS60" s="58"/>
    </row>
    <row r="61" spans="1:45" ht="54" customHeight="1">
      <c r="A61" s="103" t="s">
        <v>70</v>
      </c>
      <c r="B61" s="94"/>
      <c r="C61" s="94"/>
      <c r="D61" s="95"/>
      <c r="E61" s="97" t="s">
        <v>26</v>
      </c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5"/>
      <c r="AQ61" s="90" t="s">
        <v>27</v>
      </c>
      <c r="AR61" s="90" t="s">
        <v>28</v>
      </c>
      <c r="AS61" s="92" t="s">
        <v>29</v>
      </c>
    </row>
    <row r="62" spans="1:45" ht="12.75">
      <c r="A62" s="104" t="s">
        <v>30</v>
      </c>
      <c r="B62" s="105"/>
      <c r="C62" s="106"/>
      <c r="D62" s="29" t="s">
        <v>32</v>
      </c>
      <c r="E62" s="93" t="s">
        <v>33</v>
      </c>
      <c r="F62" s="94"/>
      <c r="G62" s="94"/>
      <c r="H62" s="95"/>
      <c r="I62" s="93" t="s">
        <v>34</v>
      </c>
      <c r="J62" s="94"/>
      <c r="K62" s="94"/>
      <c r="L62" s="95"/>
      <c r="M62" s="93" t="s">
        <v>35</v>
      </c>
      <c r="N62" s="94"/>
      <c r="O62" s="94"/>
      <c r="P62" s="95"/>
      <c r="Q62" s="93" t="s">
        <v>36</v>
      </c>
      <c r="R62" s="94"/>
      <c r="S62" s="94"/>
      <c r="T62" s="95"/>
      <c r="U62" s="93" t="s">
        <v>37</v>
      </c>
      <c r="V62" s="94"/>
      <c r="W62" s="95"/>
      <c r="X62" s="93" t="s">
        <v>38</v>
      </c>
      <c r="Y62" s="94"/>
      <c r="Z62" s="94"/>
      <c r="AA62" s="95"/>
      <c r="AB62" s="93" t="s">
        <v>39</v>
      </c>
      <c r="AC62" s="94"/>
      <c r="AD62" s="95"/>
      <c r="AE62" s="93" t="s">
        <v>40</v>
      </c>
      <c r="AF62" s="94"/>
      <c r="AG62" s="94"/>
      <c r="AH62" s="94"/>
      <c r="AI62" s="95"/>
      <c r="AJ62" s="93" t="s">
        <v>41</v>
      </c>
      <c r="AK62" s="94"/>
      <c r="AL62" s="95"/>
      <c r="AM62" s="93" t="s">
        <v>42</v>
      </c>
      <c r="AN62" s="94"/>
      <c r="AO62" s="94"/>
      <c r="AP62" s="95"/>
      <c r="AQ62" s="91"/>
      <c r="AR62" s="91"/>
      <c r="AS62" s="91"/>
    </row>
    <row r="63" spans="1:45" ht="12.75">
      <c r="A63" s="107"/>
      <c r="B63" s="108"/>
      <c r="C63" s="109"/>
      <c r="D63" s="29" t="s">
        <v>43</v>
      </c>
      <c r="E63" s="30">
        <v>1</v>
      </c>
      <c r="F63" s="30">
        <v>2</v>
      </c>
      <c r="G63" s="30">
        <v>3</v>
      </c>
      <c r="H63" s="30">
        <v>4</v>
      </c>
      <c r="I63" s="30">
        <v>5</v>
      </c>
      <c r="J63" s="30">
        <v>6</v>
      </c>
      <c r="K63" s="30">
        <v>7</v>
      </c>
      <c r="L63" s="30">
        <v>8</v>
      </c>
      <c r="M63" s="30">
        <v>9</v>
      </c>
      <c r="N63" s="30">
        <v>10</v>
      </c>
      <c r="O63" s="30">
        <v>11</v>
      </c>
      <c r="P63" s="30">
        <v>12</v>
      </c>
      <c r="Q63" s="30">
        <v>13</v>
      </c>
      <c r="R63" s="30">
        <v>14</v>
      </c>
      <c r="S63" s="30">
        <v>15</v>
      </c>
      <c r="T63" s="30">
        <v>16</v>
      </c>
      <c r="U63" s="30">
        <v>17</v>
      </c>
      <c r="V63" s="30">
        <v>18</v>
      </c>
      <c r="W63" s="30">
        <v>19</v>
      </c>
      <c r="X63" s="30">
        <v>20</v>
      </c>
      <c r="Y63" s="30">
        <v>21</v>
      </c>
      <c r="Z63" s="30">
        <v>22</v>
      </c>
      <c r="AA63" s="30">
        <v>23</v>
      </c>
      <c r="AB63" s="30">
        <v>24</v>
      </c>
      <c r="AC63" s="30">
        <v>25</v>
      </c>
      <c r="AD63" s="30">
        <v>26</v>
      </c>
      <c r="AE63" s="30">
        <v>27</v>
      </c>
      <c r="AF63" s="30">
        <v>28</v>
      </c>
      <c r="AG63" s="30">
        <v>29</v>
      </c>
      <c r="AH63" s="30">
        <v>30</v>
      </c>
      <c r="AI63" s="30">
        <v>31</v>
      </c>
      <c r="AJ63" s="30">
        <v>32</v>
      </c>
      <c r="AK63" s="30">
        <v>33</v>
      </c>
      <c r="AL63" s="30">
        <v>34</v>
      </c>
      <c r="AM63" s="30">
        <v>35</v>
      </c>
      <c r="AN63" s="30">
        <v>36</v>
      </c>
      <c r="AO63" s="30">
        <v>37</v>
      </c>
      <c r="AP63" s="30">
        <v>38</v>
      </c>
      <c r="AQ63" s="98"/>
      <c r="AR63" s="98"/>
      <c r="AS63" s="98"/>
    </row>
    <row r="64" spans="1:45" ht="12.75">
      <c r="A64" s="100" t="s">
        <v>56</v>
      </c>
      <c r="B64" s="45" t="s">
        <v>45</v>
      </c>
      <c r="C64" s="43">
        <v>5</v>
      </c>
      <c r="D64" s="39"/>
      <c r="E64" s="40"/>
      <c r="F64" s="40"/>
      <c r="G64" s="40"/>
      <c r="H64" s="42" t="s">
        <v>59</v>
      </c>
      <c r="I64" s="40"/>
      <c r="J64" s="40"/>
      <c r="K64" s="40"/>
      <c r="L64" s="44" t="s">
        <v>58</v>
      </c>
      <c r="M64" s="40"/>
      <c r="N64" s="40"/>
      <c r="O64" s="40"/>
      <c r="P64" s="42" t="s">
        <v>71</v>
      </c>
      <c r="Q64" s="40"/>
      <c r="R64" s="40"/>
      <c r="S64" s="40"/>
      <c r="T64" s="42" t="s">
        <v>61</v>
      </c>
      <c r="U64" s="40"/>
      <c r="V64" s="40"/>
      <c r="W64" s="40"/>
      <c r="X64" s="40"/>
      <c r="Y64" s="44" t="s">
        <v>72</v>
      </c>
      <c r="Z64" s="40"/>
      <c r="AA64" s="40"/>
      <c r="AB64" s="42" t="s">
        <v>59</v>
      </c>
      <c r="AC64" s="40"/>
      <c r="AD64" s="40"/>
      <c r="AE64" s="40"/>
      <c r="AF64" s="42" t="s">
        <v>58</v>
      </c>
      <c r="AG64" s="63" t="s">
        <v>67</v>
      </c>
      <c r="AH64" s="40"/>
      <c r="AI64" s="40"/>
      <c r="AJ64" s="42" t="s">
        <v>72</v>
      </c>
      <c r="AK64" s="35"/>
      <c r="AL64" s="42" t="s">
        <v>51</v>
      </c>
      <c r="AM64" s="41"/>
      <c r="AN64" s="41"/>
      <c r="AO64" s="17"/>
      <c r="AP64" s="41"/>
      <c r="AQ64" s="17">
        <f t="shared" ref="AQ64:AQ74" si="8">COUNTA(E64:AP64)</f>
        <v>10</v>
      </c>
      <c r="AR64" s="36">
        <v>170</v>
      </c>
      <c r="AS64" s="64">
        <f t="shared" ref="AS64:AS74" si="9">AQ64/AR64</f>
        <v>5.8823529411764705E-2</v>
      </c>
    </row>
    <row r="65" spans="1:45" ht="12.75">
      <c r="A65" s="101"/>
      <c r="B65" s="51" t="s">
        <v>73</v>
      </c>
      <c r="C65" s="43">
        <v>5</v>
      </c>
      <c r="D65" s="39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2" t="s">
        <v>59</v>
      </c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2" t="s">
        <v>63</v>
      </c>
      <c r="AF65" s="40"/>
      <c r="AG65" s="40"/>
      <c r="AH65" s="40"/>
      <c r="AI65" s="42" t="s">
        <v>51</v>
      </c>
      <c r="AJ65" s="40"/>
      <c r="AK65" s="40"/>
      <c r="AL65" s="40"/>
      <c r="AM65" s="41"/>
      <c r="AN65" s="41"/>
      <c r="AO65" s="41"/>
      <c r="AP65" s="41"/>
      <c r="AQ65" s="17">
        <f t="shared" si="8"/>
        <v>3</v>
      </c>
      <c r="AR65" s="36">
        <v>102</v>
      </c>
      <c r="AS65" s="64">
        <f t="shared" si="9"/>
        <v>2.9411764705882353E-2</v>
      </c>
    </row>
    <row r="66" spans="1:45" ht="25.5">
      <c r="A66" s="101"/>
      <c r="B66" s="51" t="s">
        <v>62</v>
      </c>
      <c r="C66" s="43">
        <v>5</v>
      </c>
      <c r="D66" s="68"/>
      <c r="E66" s="40"/>
      <c r="F66" s="40"/>
      <c r="G66" s="40"/>
      <c r="H66" s="40"/>
      <c r="I66" s="40"/>
      <c r="J66" s="40"/>
      <c r="K66" s="40"/>
      <c r="L66" s="42" t="s">
        <v>59</v>
      </c>
      <c r="M66" s="40"/>
      <c r="N66" s="40"/>
      <c r="O66" s="40"/>
      <c r="P66" s="40"/>
      <c r="Q66" s="40"/>
      <c r="R66" s="40"/>
      <c r="S66" s="40"/>
      <c r="T66" s="42" t="s">
        <v>59</v>
      </c>
      <c r="U66" s="40"/>
      <c r="V66" s="40"/>
      <c r="W66" s="40"/>
      <c r="X66" s="40"/>
      <c r="Y66" s="40"/>
      <c r="Z66" s="40"/>
      <c r="AA66" s="40"/>
      <c r="AB66" s="40"/>
      <c r="AC66" s="40"/>
      <c r="AD66" s="42" t="s">
        <v>59</v>
      </c>
      <c r="AE66" s="35"/>
      <c r="AF66" s="40"/>
      <c r="AG66" s="40"/>
      <c r="AH66" s="40"/>
      <c r="AI66" s="40"/>
      <c r="AJ66" s="40"/>
      <c r="AK66" s="35"/>
      <c r="AL66" s="42" t="s">
        <v>51</v>
      </c>
      <c r="AM66" s="41"/>
      <c r="AN66" s="41"/>
      <c r="AO66" s="41"/>
      <c r="AP66" s="41"/>
      <c r="AQ66" s="17">
        <f t="shared" si="8"/>
        <v>4</v>
      </c>
      <c r="AR66" s="36">
        <v>102</v>
      </c>
      <c r="AS66" s="64">
        <f t="shared" si="9"/>
        <v>3.9215686274509803E-2</v>
      </c>
    </row>
    <row r="67" spans="1:45" ht="12.75">
      <c r="A67" s="101"/>
      <c r="B67" s="51" t="s">
        <v>46</v>
      </c>
      <c r="C67" s="43">
        <v>5</v>
      </c>
      <c r="D67" s="39"/>
      <c r="E67" s="40"/>
      <c r="F67" s="40"/>
      <c r="G67" s="40"/>
      <c r="H67" s="42" t="s">
        <v>59</v>
      </c>
      <c r="I67" s="40"/>
      <c r="J67" s="40"/>
      <c r="K67" s="40"/>
      <c r="L67" s="42" t="s">
        <v>59</v>
      </c>
      <c r="M67" s="40"/>
      <c r="N67" s="40"/>
      <c r="O67" s="40"/>
      <c r="P67" s="40"/>
      <c r="Q67" s="42" t="s">
        <v>59</v>
      </c>
      <c r="R67" s="40"/>
      <c r="S67" s="42" t="s">
        <v>74</v>
      </c>
      <c r="T67" s="40"/>
      <c r="U67" s="40"/>
      <c r="V67" s="40"/>
      <c r="W67" s="42" t="s">
        <v>59</v>
      </c>
      <c r="X67" s="40"/>
      <c r="Y67" s="40"/>
      <c r="Z67" s="40"/>
      <c r="AA67" s="40"/>
      <c r="AB67" s="42" t="s">
        <v>59</v>
      </c>
      <c r="AC67" s="40"/>
      <c r="AD67" s="40"/>
      <c r="AE67" s="40"/>
      <c r="AF67" s="40"/>
      <c r="AG67" s="63" t="s">
        <v>67</v>
      </c>
      <c r="AH67" s="42" t="s">
        <v>59</v>
      </c>
      <c r="AI67" s="69" t="s">
        <v>74</v>
      </c>
      <c r="AJ67" s="41"/>
      <c r="AK67" s="40"/>
      <c r="AL67" s="42" t="s">
        <v>51</v>
      </c>
      <c r="AM67" s="41"/>
      <c r="AN67" s="41"/>
      <c r="AO67" s="41"/>
      <c r="AP67" s="41"/>
      <c r="AQ67" s="17">
        <f t="shared" si="8"/>
        <v>10</v>
      </c>
      <c r="AR67" s="36">
        <v>170</v>
      </c>
      <c r="AS67" s="64">
        <f t="shared" si="9"/>
        <v>5.8823529411764705E-2</v>
      </c>
    </row>
    <row r="68" spans="1:45" ht="12.75">
      <c r="A68" s="101"/>
      <c r="B68" s="51" t="s">
        <v>75</v>
      </c>
      <c r="C68" s="43">
        <v>5</v>
      </c>
      <c r="D68" s="39"/>
      <c r="E68" s="40"/>
      <c r="F68" s="40"/>
      <c r="G68" s="40"/>
      <c r="H68" s="40"/>
      <c r="I68" s="40"/>
      <c r="J68" s="40"/>
      <c r="K68" s="40"/>
      <c r="L68" s="40"/>
      <c r="M68" s="40"/>
      <c r="N68" s="42" t="s">
        <v>59</v>
      </c>
      <c r="O68" s="40"/>
      <c r="P68" s="40"/>
      <c r="Q68" s="40"/>
      <c r="R68" s="40"/>
      <c r="S68" s="40"/>
      <c r="T68" s="42" t="s">
        <v>59</v>
      </c>
      <c r="U68" s="40"/>
      <c r="V68" s="40"/>
      <c r="W68" s="40"/>
      <c r="X68" s="40"/>
      <c r="Y68" s="40"/>
      <c r="Z68" s="40"/>
      <c r="AA68" s="42" t="s">
        <v>59</v>
      </c>
      <c r="AB68" s="40"/>
      <c r="AC68" s="40"/>
      <c r="AD68" s="40"/>
      <c r="AE68" s="40"/>
      <c r="AF68" s="40"/>
      <c r="AG68" s="40"/>
      <c r="AH68" s="40"/>
      <c r="AI68" s="41"/>
      <c r="AJ68" s="69" t="s">
        <v>51</v>
      </c>
      <c r="AK68" s="40"/>
      <c r="AL68" s="40"/>
      <c r="AM68" s="41"/>
      <c r="AN68" s="41"/>
      <c r="AO68" s="41"/>
      <c r="AP68" s="41"/>
      <c r="AQ68" s="17">
        <f t="shared" si="8"/>
        <v>4</v>
      </c>
      <c r="AR68" s="36">
        <v>102</v>
      </c>
      <c r="AS68" s="64">
        <f t="shared" si="9"/>
        <v>3.9215686274509803E-2</v>
      </c>
    </row>
    <row r="69" spans="1:45" ht="12.75">
      <c r="A69" s="101"/>
      <c r="B69" s="51" t="s">
        <v>76</v>
      </c>
      <c r="C69" s="43">
        <v>5</v>
      </c>
      <c r="D69" s="3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88" t="s">
        <v>59</v>
      </c>
      <c r="Y69" s="40"/>
      <c r="Z69" s="40"/>
      <c r="AA69" s="40"/>
      <c r="AB69" s="40"/>
      <c r="AC69" s="88" t="s">
        <v>59</v>
      </c>
      <c r="AD69" s="40"/>
      <c r="AE69" s="40"/>
      <c r="AF69" s="40"/>
      <c r="AG69" s="20"/>
      <c r="AH69" s="40"/>
      <c r="AI69" s="40"/>
      <c r="AJ69" s="41"/>
      <c r="AK69" s="88" t="s">
        <v>59</v>
      </c>
      <c r="AL69" s="40"/>
      <c r="AM69" s="41"/>
      <c r="AN69" s="41"/>
      <c r="AO69" s="41"/>
      <c r="AP69" s="41"/>
      <c r="AQ69" s="17">
        <f t="shared" si="8"/>
        <v>3</v>
      </c>
      <c r="AR69" s="36">
        <v>34</v>
      </c>
      <c r="AS69" s="64">
        <f t="shared" si="9"/>
        <v>8.8235294117647065E-2</v>
      </c>
    </row>
    <row r="70" spans="1:45" ht="12.75">
      <c r="A70" s="101"/>
      <c r="B70" s="51" t="s">
        <v>77</v>
      </c>
      <c r="C70" s="43">
        <v>5</v>
      </c>
      <c r="D70" s="6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20"/>
      <c r="AG70" s="20"/>
      <c r="AH70" s="40"/>
      <c r="AI70" s="40"/>
      <c r="AJ70" s="41"/>
      <c r="AK70" s="88" t="s">
        <v>51</v>
      </c>
      <c r="AM70" s="41"/>
      <c r="AN70" s="41"/>
      <c r="AO70" s="70"/>
      <c r="AP70" s="41"/>
      <c r="AQ70" s="17">
        <f t="shared" si="8"/>
        <v>1</v>
      </c>
      <c r="AR70" s="36">
        <v>34</v>
      </c>
      <c r="AS70" s="64">
        <f t="shared" si="9"/>
        <v>2.9411764705882353E-2</v>
      </c>
    </row>
    <row r="71" spans="1:45" ht="12.75">
      <c r="A71" s="101"/>
      <c r="B71" s="56" t="s">
        <v>49</v>
      </c>
      <c r="C71" s="43">
        <v>5</v>
      </c>
      <c r="D71" s="6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20"/>
      <c r="AG71" s="20"/>
      <c r="AH71" s="40"/>
      <c r="AI71" s="88" t="s">
        <v>51</v>
      </c>
      <c r="AJ71" s="41"/>
      <c r="AK71" s="20"/>
      <c r="AL71" s="40"/>
      <c r="AM71" s="41"/>
      <c r="AN71" s="41"/>
      <c r="AO71" s="41"/>
      <c r="AP71" s="41"/>
      <c r="AQ71" s="17">
        <f t="shared" si="8"/>
        <v>1</v>
      </c>
      <c r="AR71" s="36">
        <v>34</v>
      </c>
      <c r="AS71" s="64">
        <f t="shared" si="9"/>
        <v>2.9411764705882353E-2</v>
      </c>
    </row>
    <row r="72" spans="1:45" ht="12.75">
      <c r="A72" s="101"/>
      <c r="B72" s="45" t="s">
        <v>50</v>
      </c>
      <c r="C72" s="43">
        <v>5</v>
      </c>
      <c r="D72" s="67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20"/>
      <c r="AG72" s="20"/>
      <c r="AH72" s="40"/>
      <c r="AI72" s="40"/>
      <c r="AJ72" s="41"/>
      <c r="AK72" s="48" t="s">
        <v>51</v>
      </c>
      <c r="AL72" s="40"/>
      <c r="AM72" s="41"/>
      <c r="AN72" s="41"/>
      <c r="AO72" s="41"/>
      <c r="AP72" s="41"/>
      <c r="AQ72" s="17">
        <f t="shared" si="8"/>
        <v>1</v>
      </c>
      <c r="AR72" s="36">
        <v>34</v>
      </c>
      <c r="AS72" s="64">
        <f t="shared" si="9"/>
        <v>2.9411764705882353E-2</v>
      </c>
    </row>
    <row r="73" spans="1:45" ht="12.75">
      <c r="A73" s="101"/>
      <c r="B73" s="56" t="s">
        <v>78</v>
      </c>
      <c r="C73" s="43">
        <v>5</v>
      </c>
      <c r="D73" s="39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4" t="s">
        <v>59</v>
      </c>
      <c r="AH73" s="20"/>
      <c r="AI73" s="20"/>
      <c r="AJ73" s="71" t="s">
        <v>59</v>
      </c>
      <c r="AK73" s="40"/>
      <c r="AL73" s="40"/>
      <c r="AM73" s="41"/>
      <c r="AN73" s="41"/>
      <c r="AO73" s="41"/>
      <c r="AP73" s="41"/>
      <c r="AQ73" s="17">
        <f t="shared" si="8"/>
        <v>2</v>
      </c>
      <c r="AR73" s="36">
        <v>68</v>
      </c>
      <c r="AS73" s="64">
        <f t="shared" si="9"/>
        <v>2.9411764705882353E-2</v>
      </c>
    </row>
    <row r="74" spans="1:45" ht="25.5">
      <c r="A74" s="102"/>
      <c r="B74" s="45" t="s">
        <v>53</v>
      </c>
      <c r="C74" s="43">
        <v>5</v>
      </c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20"/>
      <c r="AI74" s="20"/>
      <c r="AJ74" s="41"/>
      <c r="AK74" s="40"/>
      <c r="AL74" s="71" t="s">
        <v>104</v>
      </c>
      <c r="AM74" s="41"/>
      <c r="AN74" s="41"/>
      <c r="AO74" s="41"/>
      <c r="AP74" s="41"/>
      <c r="AQ74" s="17">
        <f t="shared" si="8"/>
        <v>1</v>
      </c>
      <c r="AR74" s="36">
        <v>68</v>
      </c>
      <c r="AS74" s="64">
        <f t="shared" si="9"/>
        <v>1.4705882352941176E-2</v>
      </c>
    </row>
    <row r="75" spans="1:45" ht="12.75">
      <c r="A75" s="113"/>
      <c r="B75" s="94"/>
      <c r="C75" s="94"/>
      <c r="D75" s="94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58"/>
      <c r="AN75" s="58"/>
      <c r="AO75" s="58"/>
      <c r="AP75" s="58"/>
      <c r="AQ75" s="58"/>
      <c r="AR75" s="58"/>
      <c r="AS75" s="58"/>
    </row>
    <row r="76" spans="1:45" ht="48" customHeight="1">
      <c r="A76" s="103" t="s">
        <v>79</v>
      </c>
      <c r="B76" s="94"/>
      <c r="C76" s="94"/>
      <c r="D76" s="95"/>
      <c r="E76" s="114" t="s">
        <v>26</v>
      </c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5"/>
      <c r="AQ76" s="90" t="s">
        <v>27</v>
      </c>
      <c r="AR76" s="90" t="s">
        <v>28</v>
      </c>
      <c r="AS76" s="92" t="s">
        <v>29</v>
      </c>
    </row>
    <row r="77" spans="1:45" ht="12.75">
      <c r="A77" s="104" t="s">
        <v>30</v>
      </c>
      <c r="B77" s="105"/>
      <c r="C77" s="106"/>
      <c r="D77" s="29" t="s">
        <v>32</v>
      </c>
      <c r="E77" s="112" t="s">
        <v>33</v>
      </c>
      <c r="F77" s="94"/>
      <c r="G77" s="94"/>
      <c r="H77" s="95"/>
      <c r="I77" s="112" t="s">
        <v>34</v>
      </c>
      <c r="J77" s="94"/>
      <c r="K77" s="94"/>
      <c r="L77" s="95"/>
      <c r="M77" s="112" t="s">
        <v>35</v>
      </c>
      <c r="N77" s="94"/>
      <c r="O77" s="94"/>
      <c r="P77" s="95"/>
      <c r="Q77" s="112" t="s">
        <v>36</v>
      </c>
      <c r="R77" s="94"/>
      <c r="S77" s="94"/>
      <c r="T77" s="95"/>
      <c r="U77" s="112" t="s">
        <v>37</v>
      </c>
      <c r="V77" s="94"/>
      <c r="W77" s="95"/>
      <c r="X77" s="112" t="s">
        <v>38</v>
      </c>
      <c r="Y77" s="94"/>
      <c r="Z77" s="94"/>
      <c r="AA77" s="95"/>
      <c r="AB77" s="112" t="s">
        <v>39</v>
      </c>
      <c r="AC77" s="94"/>
      <c r="AD77" s="95"/>
      <c r="AE77" s="112" t="s">
        <v>40</v>
      </c>
      <c r="AF77" s="94"/>
      <c r="AG77" s="94"/>
      <c r="AH77" s="94"/>
      <c r="AI77" s="95"/>
      <c r="AJ77" s="112" t="s">
        <v>41</v>
      </c>
      <c r="AK77" s="94"/>
      <c r="AL77" s="95"/>
      <c r="AM77" s="112" t="s">
        <v>42</v>
      </c>
      <c r="AN77" s="94"/>
      <c r="AO77" s="94"/>
      <c r="AP77" s="95"/>
      <c r="AQ77" s="91"/>
      <c r="AR77" s="91"/>
      <c r="AS77" s="91"/>
    </row>
    <row r="78" spans="1:45" ht="12.75">
      <c r="A78" s="107"/>
      <c r="B78" s="108"/>
      <c r="C78" s="109"/>
      <c r="D78" s="29" t="s">
        <v>43</v>
      </c>
      <c r="E78" s="30">
        <v>1</v>
      </c>
      <c r="F78" s="30">
        <v>2</v>
      </c>
      <c r="G78" s="30">
        <v>3</v>
      </c>
      <c r="H78" s="30">
        <v>4</v>
      </c>
      <c r="I78" s="30">
        <v>5</v>
      </c>
      <c r="J78" s="30">
        <v>6</v>
      </c>
      <c r="K78" s="30">
        <v>7</v>
      </c>
      <c r="L78" s="30">
        <v>8</v>
      </c>
      <c r="M78" s="30">
        <v>9</v>
      </c>
      <c r="N78" s="30">
        <v>10</v>
      </c>
      <c r="O78" s="30">
        <v>11</v>
      </c>
      <c r="P78" s="30">
        <v>12</v>
      </c>
      <c r="Q78" s="30">
        <v>13</v>
      </c>
      <c r="R78" s="30">
        <v>14</v>
      </c>
      <c r="S78" s="30">
        <v>15</v>
      </c>
      <c r="T78" s="30">
        <v>16</v>
      </c>
      <c r="U78" s="30">
        <v>17</v>
      </c>
      <c r="V78" s="30">
        <v>18</v>
      </c>
      <c r="W78" s="30">
        <v>19</v>
      </c>
      <c r="X78" s="30">
        <v>20</v>
      </c>
      <c r="Y78" s="30">
        <v>21</v>
      </c>
      <c r="Z78" s="30">
        <v>22</v>
      </c>
      <c r="AA78" s="30">
        <v>23</v>
      </c>
      <c r="AB78" s="30">
        <v>24</v>
      </c>
      <c r="AC78" s="30">
        <v>25</v>
      </c>
      <c r="AD78" s="30">
        <v>26</v>
      </c>
      <c r="AE78" s="30">
        <v>27</v>
      </c>
      <c r="AF78" s="30">
        <v>28</v>
      </c>
      <c r="AG78" s="30">
        <v>29</v>
      </c>
      <c r="AH78" s="30">
        <v>30</v>
      </c>
      <c r="AI78" s="30">
        <v>31</v>
      </c>
      <c r="AJ78" s="30">
        <v>32</v>
      </c>
      <c r="AK78" s="30">
        <v>33</v>
      </c>
      <c r="AL78" s="30">
        <v>34</v>
      </c>
      <c r="AM78" s="30">
        <v>35</v>
      </c>
      <c r="AN78" s="30">
        <v>36</v>
      </c>
      <c r="AO78" s="30">
        <v>37</v>
      </c>
      <c r="AP78" s="30">
        <v>38</v>
      </c>
      <c r="AQ78" s="98"/>
      <c r="AR78" s="98"/>
      <c r="AS78" s="98"/>
    </row>
    <row r="79" spans="1:45" ht="12.75">
      <c r="A79" s="110" t="s">
        <v>56</v>
      </c>
      <c r="B79" s="111" t="s">
        <v>45</v>
      </c>
      <c r="C79" s="43" t="s">
        <v>80</v>
      </c>
      <c r="D79" s="39"/>
      <c r="E79" s="40"/>
      <c r="F79" s="42" t="s">
        <v>81</v>
      </c>
      <c r="G79" s="40"/>
      <c r="H79" s="40"/>
      <c r="I79" s="40"/>
      <c r="J79" s="40"/>
      <c r="K79" s="42" t="s">
        <v>61</v>
      </c>
      <c r="L79" s="40"/>
      <c r="M79" s="40"/>
      <c r="N79" s="40"/>
      <c r="O79" s="40"/>
      <c r="P79" s="42" t="s">
        <v>59</v>
      </c>
      <c r="Q79" s="40"/>
      <c r="R79" s="40"/>
      <c r="S79" s="42" t="s">
        <v>61</v>
      </c>
      <c r="T79" s="40"/>
      <c r="U79" s="40"/>
      <c r="V79" s="42" t="s">
        <v>72</v>
      </c>
      <c r="W79" s="40"/>
      <c r="X79" s="40"/>
      <c r="Y79" s="42" t="s">
        <v>82</v>
      </c>
      <c r="Z79" s="40"/>
      <c r="AA79" s="42" t="s">
        <v>81</v>
      </c>
      <c r="AB79" s="40"/>
      <c r="AC79" s="40"/>
      <c r="AD79" s="40"/>
      <c r="AE79" s="40"/>
      <c r="AF79" s="40"/>
      <c r="AG79" s="63" t="s">
        <v>67</v>
      </c>
      <c r="AH79" s="42" t="s">
        <v>74</v>
      </c>
      <c r="AI79" s="40"/>
      <c r="AJ79" s="40"/>
      <c r="AK79" s="42" t="s">
        <v>51</v>
      </c>
      <c r="AL79" s="40"/>
      <c r="AM79" s="41"/>
      <c r="AN79" s="41"/>
      <c r="AO79" s="41"/>
      <c r="AP79" s="41"/>
      <c r="AQ79" s="17">
        <f t="shared" ref="AQ79:AQ100" si="10">COUNTA(E79:AP79)</f>
        <v>10</v>
      </c>
      <c r="AR79" s="36">
        <v>204</v>
      </c>
      <c r="AS79" s="64">
        <f t="shared" ref="AS79:AS100" si="11">AQ79/AR79</f>
        <v>4.9019607843137254E-2</v>
      </c>
    </row>
    <row r="80" spans="1:45" ht="12.75">
      <c r="A80" s="101"/>
      <c r="B80" s="91"/>
      <c r="C80" s="43" t="s">
        <v>83</v>
      </c>
      <c r="D80" s="39"/>
      <c r="E80" s="40"/>
      <c r="F80" s="73" t="s">
        <v>81</v>
      </c>
      <c r="G80" s="40"/>
      <c r="H80" s="40"/>
      <c r="I80" s="40"/>
      <c r="J80" s="40"/>
      <c r="K80" s="73" t="s">
        <v>61</v>
      </c>
      <c r="L80" s="40"/>
      <c r="M80" s="40"/>
      <c r="N80" s="40"/>
      <c r="O80" s="40"/>
      <c r="P80" s="73" t="s">
        <v>59</v>
      </c>
      <c r="Q80" s="40"/>
      <c r="R80" s="40"/>
      <c r="S80" s="73" t="s">
        <v>61</v>
      </c>
      <c r="T80" s="40"/>
      <c r="U80" s="40"/>
      <c r="V80" s="73" t="s">
        <v>72</v>
      </c>
      <c r="W80" s="40"/>
      <c r="X80" s="40"/>
      <c r="Y80" s="73" t="s">
        <v>82</v>
      </c>
      <c r="Z80" s="40"/>
      <c r="AA80" s="73" t="s">
        <v>103</v>
      </c>
      <c r="AB80" s="40"/>
      <c r="AC80" s="40"/>
      <c r="AD80" s="40"/>
      <c r="AE80" s="40"/>
      <c r="AF80" s="40"/>
      <c r="AG80" s="63" t="s">
        <v>67</v>
      </c>
      <c r="AH80" s="73" t="s">
        <v>74</v>
      </c>
      <c r="AI80" s="40"/>
      <c r="AJ80" s="40"/>
      <c r="AK80" s="73" t="s">
        <v>51</v>
      </c>
      <c r="AL80" s="40"/>
      <c r="AM80" s="41"/>
      <c r="AN80" s="41"/>
      <c r="AO80" s="41"/>
      <c r="AP80" s="41"/>
      <c r="AQ80" s="17">
        <f t="shared" si="10"/>
        <v>10</v>
      </c>
      <c r="AR80" s="36">
        <v>204</v>
      </c>
      <c r="AS80" s="64">
        <f t="shared" si="11"/>
        <v>4.9019607843137254E-2</v>
      </c>
    </row>
    <row r="81" spans="1:45" ht="12.75">
      <c r="A81" s="101"/>
      <c r="B81" s="96" t="s">
        <v>73</v>
      </c>
      <c r="C81" s="43" t="s">
        <v>80</v>
      </c>
      <c r="D81" s="39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2" t="s">
        <v>59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2" t="s">
        <v>51</v>
      </c>
      <c r="AK81" s="40"/>
      <c r="AL81" s="40"/>
      <c r="AM81" s="41"/>
      <c r="AN81" s="41"/>
      <c r="AO81" s="41"/>
      <c r="AP81" s="41"/>
      <c r="AQ81" s="17">
        <f t="shared" si="10"/>
        <v>2</v>
      </c>
      <c r="AR81" s="36">
        <v>102</v>
      </c>
      <c r="AS81" s="64">
        <f t="shared" si="11"/>
        <v>1.9607843137254902E-2</v>
      </c>
    </row>
    <row r="82" spans="1:45" ht="12.75">
      <c r="A82" s="101"/>
      <c r="B82" s="91"/>
      <c r="C82" s="43" t="s">
        <v>83</v>
      </c>
      <c r="D82" s="39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73" t="s">
        <v>59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73" t="s">
        <v>51</v>
      </c>
      <c r="AK82" s="40"/>
      <c r="AL82" s="40"/>
      <c r="AM82" s="41"/>
      <c r="AN82" s="41"/>
      <c r="AO82" s="41"/>
      <c r="AP82" s="41"/>
      <c r="AQ82" s="17">
        <f t="shared" si="10"/>
        <v>2</v>
      </c>
      <c r="AR82" s="36">
        <v>102</v>
      </c>
      <c r="AS82" s="64">
        <f t="shared" si="11"/>
        <v>1.9607843137254902E-2</v>
      </c>
    </row>
    <row r="83" spans="1:45" ht="12.75">
      <c r="A83" s="101"/>
      <c r="B83" s="96" t="s">
        <v>62</v>
      </c>
      <c r="C83" s="43" t="s">
        <v>80</v>
      </c>
      <c r="D83" s="39"/>
      <c r="E83" s="40"/>
      <c r="F83" s="40"/>
      <c r="G83" s="40"/>
      <c r="H83" s="40"/>
      <c r="I83" s="40"/>
      <c r="J83" s="40"/>
      <c r="K83" s="40"/>
      <c r="L83" s="42" t="s">
        <v>59</v>
      </c>
      <c r="M83" s="40"/>
      <c r="N83" s="40"/>
      <c r="O83" s="40"/>
      <c r="P83" s="40"/>
      <c r="Q83" s="40"/>
      <c r="R83" s="40"/>
      <c r="S83" s="40"/>
      <c r="T83" s="42" t="s">
        <v>59</v>
      </c>
      <c r="U83" s="40"/>
      <c r="V83" s="40"/>
      <c r="W83" s="40"/>
      <c r="X83" s="40"/>
      <c r="Y83" s="40"/>
      <c r="Z83" s="40"/>
      <c r="AA83" s="40"/>
      <c r="AB83" s="40"/>
      <c r="AC83" s="40"/>
      <c r="AD83" s="42" t="s">
        <v>59</v>
      </c>
      <c r="AE83" s="40"/>
      <c r="AF83" s="40"/>
      <c r="AG83" s="40"/>
      <c r="AH83" s="40"/>
      <c r="AI83" s="40"/>
      <c r="AJ83" s="40"/>
      <c r="AK83" s="40"/>
      <c r="AL83" s="44" t="s">
        <v>51</v>
      </c>
      <c r="AM83" s="41"/>
      <c r="AN83" s="41"/>
      <c r="AO83" s="41"/>
      <c r="AP83" s="41"/>
      <c r="AQ83" s="17">
        <f t="shared" si="10"/>
        <v>4</v>
      </c>
      <c r="AR83" s="36">
        <v>102</v>
      </c>
      <c r="AS83" s="64">
        <f t="shared" si="11"/>
        <v>3.9215686274509803E-2</v>
      </c>
    </row>
    <row r="84" spans="1:45" ht="12.75">
      <c r="A84" s="101"/>
      <c r="B84" s="91"/>
      <c r="C84" s="43" t="s">
        <v>83</v>
      </c>
      <c r="D84" s="39"/>
      <c r="E84" s="40"/>
      <c r="F84" s="40"/>
      <c r="G84" s="40"/>
      <c r="H84" s="40"/>
      <c r="I84" s="40"/>
      <c r="J84" s="40"/>
      <c r="K84" s="40"/>
      <c r="L84" s="42" t="s">
        <v>59</v>
      </c>
      <c r="M84" s="40"/>
      <c r="N84" s="40"/>
      <c r="O84" s="40"/>
      <c r="P84" s="40"/>
      <c r="Q84" s="40"/>
      <c r="R84" s="40"/>
      <c r="S84" s="40"/>
      <c r="T84" s="42" t="s">
        <v>59</v>
      </c>
      <c r="U84" s="40"/>
      <c r="V84" s="40"/>
      <c r="W84" s="40"/>
      <c r="X84" s="40"/>
      <c r="Y84" s="40"/>
      <c r="Z84" s="40"/>
      <c r="AA84" s="40"/>
      <c r="AB84" s="40"/>
      <c r="AC84" s="40"/>
      <c r="AD84" s="42" t="s">
        <v>59</v>
      </c>
      <c r="AE84" s="40"/>
      <c r="AF84" s="40"/>
      <c r="AG84" s="40"/>
      <c r="AH84" s="40"/>
      <c r="AI84" s="41"/>
      <c r="AJ84" s="41"/>
      <c r="AK84" s="40"/>
      <c r="AL84" s="44" t="s">
        <v>51</v>
      </c>
      <c r="AM84" s="41"/>
      <c r="AN84" s="41"/>
      <c r="AO84" s="41"/>
      <c r="AP84" s="41"/>
      <c r="AQ84" s="17">
        <f t="shared" si="10"/>
        <v>4</v>
      </c>
      <c r="AR84" s="36">
        <v>102</v>
      </c>
      <c r="AS84" s="64">
        <f t="shared" si="11"/>
        <v>3.9215686274509803E-2</v>
      </c>
    </row>
    <row r="85" spans="1:45" ht="12.75">
      <c r="A85" s="101"/>
      <c r="B85" s="96" t="s">
        <v>46</v>
      </c>
      <c r="C85" s="43" t="s">
        <v>80</v>
      </c>
      <c r="D85" s="39"/>
      <c r="E85" s="40"/>
      <c r="F85" s="40"/>
      <c r="G85" s="40"/>
      <c r="H85" s="42" t="s">
        <v>59</v>
      </c>
      <c r="I85" s="40"/>
      <c r="J85" s="42" t="s">
        <v>59</v>
      </c>
      <c r="K85" s="40"/>
      <c r="L85" s="42" t="s">
        <v>59</v>
      </c>
      <c r="M85" s="40"/>
      <c r="N85" s="40"/>
      <c r="O85" s="40"/>
      <c r="P85" s="40"/>
      <c r="Q85" s="40"/>
      <c r="R85" s="40"/>
      <c r="S85" s="42" t="s">
        <v>59</v>
      </c>
      <c r="T85" s="40"/>
      <c r="U85" s="42" t="s">
        <v>59</v>
      </c>
      <c r="V85" s="40"/>
      <c r="W85" s="40"/>
      <c r="X85" s="42" t="s">
        <v>74</v>
      </c>
      <c r="Y85" s="40"/>
      <c r="Z85" s="40"/>
      <c r="AA85" s="40"/>
      <c r="AB85" s="42" t="s">
        <v>59</v>
      </c>
      <c r="AC85" s="40"/>
      <c r="AD85" s="40"/>
      <c r="AE85" s="42" t="s">
        <v>59</v>
      </c>
      <c r="AF85" s="40"/>
      <c r="AG85" s="63" t="s">
        <v>67</v>
      </c>
      <c r="AH85" s="40"/>
      <c r="AI85" s="41"/>
      <c r="AJ85" s="69" t="s">
        <v>59</v>
      </c>
      <c r="AK85" s="40"/>
      <c r="AL85" s="44" t="s">
        <v>51</v>
      </c>
      <c r="AM85" s="41"/>
      <c r="AN85" s="41"/>
      <c r="AO85" s="41"/>
      <c r="AP85" s="17"/>
      <c r="AQ85" s="17">
        <f t="shared" si="10"/>
        <v>11</v>
      </c>
      <c r="AR85" s="36">
        <v>170</v>
      </c>
      <c r="AS85" s="64">
        <f t="shared" si="11"/>
        <v>6.4705882352941183E-2</v>
      </c>
    </row>
    <row r="86" spans="1:45" ht="12.75">
      <c r="A86" s="101"/>
      <c r="B86" s="91"/>
      <c r="C86" s="43" t="s">
        <v>83</v>
      </c>
      <c r="D86" s="39"/>
      <c r="E86" s="40"/>
      <c r="F86" s="40"/>
      <c r="G86" s="40"/>
      <c r="H86" s="42" t="s">
        <v>59</v>
      </c>
      <c r="I86" s="40"/>
      <c r="J86" s="42" t="s">
        <v>59</v>
      </c>
      <c r="K86" s="40"/>
      <c r="L86" s="42" t="s">
        <v>59</v>
      </c>
      <c r="M86" s="40"/>
      <c r="N86" s="40"/>
      <c r="O86" s="40"/>
      <c r="P86" s="40"/>
      <c r="Q86" s="40"/>
      <c r="R86" s="40"/>
      <c r="S86" s="42" t="s">
        <v>59</v>
      </c>
      <c r="T86" s="40"/>
      <c r="U86" s="42" t="s">
        <v>59</v>
      </c>
      <c r="V86" s="40"/>
      <c r="W86" s="40"/>
      <c r="X86" s="42" t="s">
        <v>74</v>
      </c>
      <c r="Y86" s="40"/>
      <c r="Z86" s="40"/>
      <c r="AA86" s="40"/>
      <c r="AB86" s="42" t="s">
        <v>59</v>
      </c>
      <c r="AC86" s="40"/>
      <c r="AD86" s="40"/>
      <c r="AE86" s="42" t="s">
        <v>59</v>
      </c>
      <c r="AF86" s="40"/>
      <c r="AG86" s="63" t="s">
        <v>67</v>
      </c>
      <c r="AH86" s="40"/>
      <c r="AI86" s="41"/>
      <c r="AJ86" s="69" t="s">
        <v>59</v>
      </c>
      <c r="AK86" s="40"/>
      <c r="AL86" s="44" t="s">
        <v>51</v>
      </c>
      <c r="AM86" s="41"/>
      <c r="AN86" s="41"/>
      <c r="AO86" s="41"/>
      <c r="AP86" s="17"/>
      <c r="AQ86" s="17">
        <f t="shared" si="10"/>
        <v>11</v>
      </c>
      <c r="AR86" s="36">
        <v>170</v>
      </c>
      <c r="AS86" s="64">
        <f t="shared" si="11"/>
        <v>6.4705882352941183E-2</v>
      </c>
    </row>
    <row r="87" spans="1:45" ht="12.75">
      <c r="A87" s="101"/>
      <c r="B87" s="96" t="s">
        <v>75</v>
      </c>
      <c r="C87" s="43" t="s">
        <v>80</v>
      </c>
      <c r="D87" s="39"/>
      <c r="E87" s="40"/>
      <c r="F87" s="40"/>
      <c r="G87" s="40"/>
      <c r="H87" s="40"/>
      <c r="I87" s="40"/>
      <c r="J87" s="42" t="s">
        <v>59</v>
      </c>
      <c r="K87" s="40"/>
      <c r="L87" s="40"/>
      <c r="M87" s="40"/>
      <c r="N87" s="42" t="s">
        <v>59</v>
      </c>
      <c r="O87" s="40"/>
      <c r="P87" s="40"/>
      <c r="Q87" s="40"/>
      <c r="R87" s="40"/>
      <c r="S87" s="42" t="s">
        <v>59</v>
      </c>
      <c r="T87" s="40"/>
      <c r="U87" s="40"/>
      <c r="V87" s="40"/>
      <c r="W87" s="42" t="s">
        <v>59</v>
      </c>
      <c r="X87" s="40"/>
      <c r="Y87" s="40"/>
      <c r="Z87" s="40"/>
      <c r="AA87" s="40"/>
      <c r="AB87" s="40"/>
      <c r="AC87" s="42" t="s">
        <v>59</v>
      </c>
      <c r="AD87" s="40"/>
      <c r="AE87" s="40"/>
      <c r="AF87" s="35"/>
      <c r="AG87" s="40"/>
      <c r="AH87" s="40"/>
      <c r="AI87" s="41"/>
      <c r="AJ87" s="41"/>
      <c r="AK87" s="42" t="s">
        <v>51</v>
      </c>
      <c r="AL87" s="40"/>
      <c r="AM87" s="41"/>
      <c r="AN87" s="41"/>
      <c r="AO87" s="41"/>
      <c r="AP87" s="41"/>
      <c r="AQ87" s="17">
        <f t="shared" si="10"/>
        <v>6</v>
      </c>
      <c r="AR87" s="36">
        <v>102</v>
      </c>
      <c r="AS87" s="64">
        <f t="shared" si="11"/>
        <v>5.8823529411764705E-2</v>
      </c>
    </row>
    <row r="88" spans="1:45" ht="12.75">
      <c r="A88" s="101"/>
      <c r="B88" s="91"/>
      <c r="C88" s="43" t="s">
        <v>83</v>
      </c>
      <c r="D88" s="39"/>
      <c r="E88" s="40"/>
      <c r="F88" s="40"/>
      <c r="G88" s="40"/>
      <c r="H88" s="40"/>
      <c r="I88" s="40"/>
      <c r="J88" s="42" t="s">
        <v>59</v>
      </c>
      <c r="K88" s="40"/>
      <c r="L88" s="40"/>
      <c r="M88" s="40"/>
      <c r="N88" s="42" t="s">
        <v>59</v>
      </c>
      <c r="O88" s="40"/>
      <c r="P88" s="40"/>
      <c r="Q88" s="40"/>
      <c r="R88" s="40"/>
      <c r="S88" s="42" t="s">
        <v>59</v>
      </c>
      <c r="T88" s="40"/>
      <c r="U88" s="40"/>
      <c r="V88" s="40"/>
      <c r="W88" s="42" t="s">
        <v>59</v>
      </c>
      <c r="X88" s="40"/>
      <c r="Y88" s="40"/>
      <c r="Z88" s="40"/>
      <c r="AA88" s="40"/>
      <c r="AB88" s="40"/>
      <c r="AC88" s="42" t="s">
        <v>59</v>
      </c>
      <c r="AD88" s="40"/>
      <c r="AE88" s="40"/>
      <c r="AF88" s="40"/>
      <c r="AG88" s="40"/>
      <c r="AH88" s="40"/>
      <c r="AI88" s="41"/>
      <c r="AJ88" s="41"/>
      <c r="AK88" s="42" t="s">
        <v>51</v>
      </c>
      <c r="AL88" s="40"/>
      <c r="AM88" s="41"/>
      <c r="AN88" s="41"/>
      <c r="AO88" s="41"/>
      <c r="AP88" s="41"/>
      <c r="AQ88" s="17">
        <f t="shared" si="10"/>
        <v>6</v>
      </c>
      <c r="AR88" s="36">
        <v>102</v>
      </c>
      <c r="AS88" s="64">
        <f t="shared" si="11"/>
        <v>5.8823529411764705E-2</v>
      </c>
    </row>
    <row r="89" spans="1:45" ht="12.75">
      <c r="A89" s="101"/>
      <c r="B89" s="96" t="s">
        <v>76</v>
      </c>
      <c r="C89" s="43" t="s">
        <v>80</v>
      </c>
      <c r="D89" s="39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88" t="s">
        <v>59</v>
      </c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88" t="s">
        <v>59</v>
      </c>
      <c r="AA89" s="40"/>
      <c r="AB89" s="40"/>
      <c r="AC89" s="40"/>
      <c r="AD89" s="40"/>
      <c r="AE89" s="40"/>
      <c r="AF89" s="84"/>
      <c r="AG89" s="20"/>
      <c r="AH89" s="40"/>
      <c r="AI89" s="40"/>
      <c r="AJ89" s="41"/>
      <c r="AK89" s="40"/>
      <c r="AL89" s="88" t="s">
        <v>59</v>
      </c>
      <c r="AM89" s="41"/>
      <c r="AN89" s="41"/>
      <c r="AO89" s="41"/>
      <c r="AP89" s="41"/>
      <c r="AQ89" s="17">
        <f t="shared" si="10"/>
        <v>3</v>
      </c>
      <c r="AR89" s="36">
        <v>34</v>
      </c>
      <c r="AS89" s="64">
        <f t="shared" si="11"/>
        <v>8.8235294117647065E-2</v>
      </c>
    </row>
    <row r="90" spans="1:45" ht="12.75">
      <c r="A90" s="101"/>
      <c r="B90" s="91"/>
      <c r="C90" s="43" t="s">
        <v>83</v>
      </c>
      <c r="D90" s="39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88" t="s">
        <v>59</v>
      </c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88" t="s">
        <v>59</v>
      </c>
      <c r="AA90" s="40"/>
      <c r="AB90" s="40"/>
      <c r="AC90" s="40"/>
      <c r="AD90" s="40"/>
      <c r="AE90" s="40"/>
      <c r="AF90" s="84"/>
      <c r="AG90" s="40"/>
      <c r="AH90" s="40"/>
      <c r="AI90" s="40"/>
      <c r="AJ90" s="20"/>
      <c r="AK90" s="40"/>
      <c r="AL90" s="88" t="s">
        <v>59</v>
      </c>
      <c r="AM90" s="41"/>
      <c r="AN90" s="41"/>
      <c r="AO90" s="41"/>
      <c r="AP90" s="41"/>
      <c r="AQ90" s="17">
        <f t="shared" si="10"/>
        <v>3</v>
      </c>
      <c r="AR90" s="36">
        <v>34</v>
      </c>
      <c r="AS90" s="64">
        <f t="shared" si="11"/>
        <v>8.8235294117647065E-2</v>
      </c>
    </row>
    <row r="91" spans="1:45" ht="12.75">
      <c r="A91" s="101"/>
      <c r="B91" s="96" t="s">
        <v>77</v>
      </c>
      <c r="C91" s="43" t="s">
        <v>80</v>
      </c>
      <c r="D91" s="39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20"/>
      <c r="AJ91" s="40"/>
      <c r="AK91" s="88" t="s">
        <v>51</v>
      </c>
      <c r="AL91" s="40"/>
      <c r="AM91" s="41"/>
      <c r="AN91" s="41"/>
      <c r="AO91" s="41"/>
      <c r="AP91" s="41"/>
      <c r="AQ91" s="17">
        <f t="shared" si="10"/>
        <v>1</v>
      </c>
      <c r="AR91" s="36">
        <v>34</v>
      </c>
      <c r="AS91" s="64">
        <f t="shared" si="11"/>
        <v>2.9411764705882353E-2</v>
      </c>
    </row>
    <row r="92" spans="1:45" ht="12.75">
      <c r="A92" s="101"/>
      <c r="B92" s="91"/>
      <c r="C92" s="43" t="s">
        <v>83</v>
      </c>
      <c r="D92" s="39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20"/>
      <c r="AG92" s="20"/>
      <c r="AH92" s="40"/>
      <c r="AI92" s="40"/>
      <c r="AJ92" s="41"/>
      <c r="AK92" s="87" t="s">
        <v>51</v>
      </c>
      <c r="AL92" s="40"/>
      <c r="AM92" s="41"/>
      <c r="AN92" s="41"/>
      <c r="AO92" s="41"/>
      <c r="AP92" s="41"/>
      <c r="AQ92" s="17">
        <f t="shared" si="10"/>
        <v>1</v>
      </c>
      <c r="AR92" s="36">
        <v>34</v>
      </c>
      <c r="AS92" s="64">
        <f t="shared" si="11"/>
        <v>2.9411764705882353E-2</v>
      </c>
    </row>
    <row r="93" spans="1:45" ht="12.75">
      <c r="A93" s="101"/>
      <c r="B93" s="96" t="s">
        <v>49</v>
      </c>
      <c r="C93" s="43" t="s">
        <v>80</v>
      </c>
      <c r="D93" s="39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20"/>
      <c r="AI93" s="88" t="s">
        <v>51</v>
      </c>
      <c r="AJ93" s="41"/>
      <c r="AK93" s="40"/>
      <c r="AL93" s="40"/>
      <c r="AM93" s="41"/>
      <c r="AN93" s="41"/>
      <c r="AO93" s="41"/>
      <c r="AP93" s="41"/>
      <c r="AQ93" s="17">
        <f t="shared" si="10"/>
        <v>1</v>
      </c>
      <c r="AR93" s="36">
        <v>34</v>
      </c>
      <c r="AS93" s="64">
        <f t="shared" si="11"/>
        <v>2.9411764705882353E-2</v>
      </c>
    </row>
    <row r="94" spans="1:45" ht="12.75">
      <c r="A94" s="101"/>
      <c r="B94" s="98"/>
      <c r="C94" s="43" t="s">
        <v>83</v>
      </c>
      <c r="D94" s="39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20"/>
      <c r="AI94" s="88" t="s">
        <v>51</v>
      </c>
      <c r="AJ94" s="41"/>
      <c r="AK94" s="40"/>
      <c r="AL94" s="40"/>
      <c r="AM94" s="41"/>
      <c r="AN94" s="41"/>
      <c r="AO94" s="41"/>
      <c r="AP94" s="41"/>
      <c r="AQ94" s="17">
        <f t="shared" si="10"/>
        <v>1</v>
      </c>
      <c r="AR94" s="36">
        <v>34</v>
      </c>
      <c r="AS94" s="64">
        <f t="shared" si="11"/>
        <v>2.9411764705882353E-2</v>
      </c>
    </row>
    <row r="95" spans="1:45" ht="12.75">
      <c r="A95" s="101"/>
      <c r="B95" s="96" t="s">
        <v>50</v>
      </c>
      <c r="C95" s="43" t="s">
        <v>80</v>
      </c>
      <c r="D95" s="39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20"/>
      <c r="AI95" s="20"/>
      <c r="AJ95" s="41"/>
      <c r="AK95" s="42" t="s">
        <v>51</v>
      </c>
      <c r="AL95" s="40"/>
      <c r="AM95" s="41"/>
      <c r="AN95" s="41"/>
      <c r="AO95" s="41"/>
      <c r="AP95" s="41"/>
      <c r="AQ95" s="17">
        <f t="shared" si="10"/>
        <v>1</v>
      </c>
      <c r="AR95" s="36">
        <v>34</v>
      </c>
      <c r="AS95" s="64">
        <f t="shared" si="11"/>
        <v>2.9411764705882353E-2</v>
      </c>
    </row>
    <row r="96" spans="1:45" ht="12.75">
      <c r="A96" s="101"/>
      <c r="B96" s="98"/>
      <c r="C96" s="43" t="s">
        <v>83</v>
      </c>
      <c r="D96" s="39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20"/>
      <c r="AI96" s="20"/>
      <c r="AJ96" s="41"/>
      <c r="AK96" s="42" t="s">
        <v>51</v>
      </c>
      <c r="AL96" s="40"/>
      <c r="AM96" s="41"/>
      <c r="AN96" s="41"/>
      <c r="AO96" s="41"/>
      <c r="AP96" s="41"/>
      <c r="AQ96" s="17">
        <f t="shared" si="10"/>
        <v>1</v>
      </c>
      <c r="AR96" s="36">
        <v>34</v>
      </c>
      <c r="AS96" s="64">
        <f t="shared" si="11"/>
        <v>2.9411764705882353E-2</v>
      </c>
    </row>
    <row r="97" spans="1:45" ht="12.75">
      <c r="A97" s="101"/>
      <c r="B97" s="96" t="s">
        <v>78</v>
      </c>
      <c r="C97" s="43" t="s">
        <v>80</v>
      </c>
      <c r="D97" s="39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9" t="s">
        <v>59</v>
      </c>
      <c r="AI97" s="20"/>
      <c r="AJ97" s="41"/>
      <c r="AK97" s="44" t="s">
        <v>59</v>
      </c>
      <c r="AL97" s="40"/>
      <c r="AM97" s="41"/>
      <c r="AN97" s="41"/>
      <c r="AO97" s="41"/>
      <c r="AP97" s="41"/>
      <c r="AQ97" s="17">
        <f t="shared" si="10"/>
        <v>2</v>
      </c>
      <c r="AR97" s="36">
        <v>68</v>
      </c>
      <c r="AS97" s="64">
        <f t="shared" si="11"/>
        <v>2.9411764705882353E-2</v>
      </c>
    </row>
    <row r="98" spans="1:45" ht="12.75">
      <c r="A98" s="101"/>
      <c r="B98" s="98"/>
      <c r="C98" s="43" t="s">
        <v>83</v>
      </c>
      <c r="D98" s="39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20"/>
      <c r="AI98" s="20"/>
      <c r="AJ98" s="88" t="s">
        <v>102</v>
      </c>
      <c r="AK98" s="40"/>
      <c r="AL98" s="40"/>
      <c r="AM98" s="41"/>
      <c r="AN98" s="41"/>
      <c r="AO98" s="41"/>
      <c r="AP98" s="41"/>
      <c r="AQ98" s="17">
        <f t="shared" si="10"/>
        <v>1</v>
      </c>
      <c r="AR98" s="36">
        <v>68</v>
      </c>
      <c r="AS98" s="64">
        <f t="shared" si="11"/>
        <v>1.4705882352941176E-2</v>
      </c>
    </row>
    <row r="99" spans="1:45" ht="12.75">
      <c r="A99" s="101"/>
      <c r="B99" s="96" t="s">
        <v>53</v>
      </c>
      <c r="C99" s="43" t="s">
        <v>80</v>
      </c>
      <c r="D99" s="39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84"/>
      <c r="AG99" s="84"/>
      <c r="AH99" s="89"/>
      <c r="AI99" s="71" t="s">
        <v>104</v>
      </c>
      <c r="AJ99" s="84"/>
      <c r="AK99" s="86"/>
      <c r="AL99" s="84"/>
      <c r="AM99" s="41"/>
      <c r="AN99" s="41"/>
      <c r="AO99" s="41"/>
      <c r="AP99" s="41"/>
      <c r="AQ99" s="17">
        <f t="shared" si="10"/>
        <v>1</v>
      </c>
      <c r="AR99" s="36">
        <v>68</v>
      </c>
      <c r="AS99" s="64">
        <f t="shared" si="11"/>
        <v>1.4705882352941176E-2</v>
      </c>
    </row>
    <row r="100" spans="1:45" ht="12.75">
      <c r="A100" s="102"/>
      <c r="B100" s="98"/>
      <c r="C100" s="43" t="s">
        <v>83</v>
      </c>
      <c r="D100" s="39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84"/>
      <c r="AG100" s="84"/>
      <c r="AH100" s="89"/>
      <c r="AI100" s="71" t="s">
        <v>104</v>
      </c>
      <c r="AJ100" s="84"/>
      <c r="AK100" s="86"/>
      <c r="AL100" s="84"/>
      <c r="AM100" s="41"/>
      <c r="AN100" s="41"/>
      <c r="AO100" s="41"/>
      <c r="AP100" s="41"/>
      <c r="AQ100" s="17">
        <f t="shared" si="10"/>
        <v>1</v>
      </c>
      <c r="AR100" s="36">
        <v>68</v>
      </c>
      <c r="AS100" s="64">
        <f t="shared" si="11"/>
        <v>1.4705882352941176E-2</v>
      </c>
    </row>
    <row r="101" spans="1:45" ht="12.75">
      <c r="A101" s="58"/>
      <c r="B101" s="59"/>
      <c r="C101" s="59"/>
      <c r="D101" s="59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58"/>
      <c r="AN101" s="58"/>
      <c r="AO101" s="58"/>
      <c r="AP101" s="58"/>
      <c r="AQ101" s="58"/>
      <c r="AR101" s="58"/>
      <c r="AS101" s="58"/>
    </row>
    <row r="102" spans="1:45" ht="42" customHeight="1">
      <c r="A102" s="103" t="s">
        <v>84</v>
      </c>
      <c r="B102" s="94"/>
      <c r="C102" s="94"/>
      <c r="D102" s="95"/>
      <c r="E102" s="97" t="s">
        <v>26</v>
      </c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5"/>
      <c r="AQ102" s="90" t="s">
        <v>27</v>
      </c>
      <c r="AR102" s="90" t="s">
        <v>28</v>
      </c>
      <c r="AS102" s="92" t="s">
        <v>29</v>
      </c>
    </row>
    <row r="103" spans="1:45" ht="12.75">
      <c r="A103" s="104" t="s">
        <v>30</v>
      </c>
      <c r="B103" s="105"/>
      <c r="C103" s="106"/>
      <c r="D103" s="29" t="s">
        <v>32</v>
      </c>
      <c r="E103" s="93" t="s">
        <v>33</v>
      </c>
      <c r="F103" s="94"/>
      <c r="G103" s="94"/>
      <c r="H103" s="95"/>
      <c r="I103" s="93" t="s">
        <v>34</v>
      </c>
      <c r="J103" s="94"/>
      <c r="K103" s="94"/>
      <c r="L103" s="95"/>
      <c r="M103" s="93" t="s">
        <v>35</v>
      </c>
      <c r="N103" s="94"/>
      <c r="O103" s="94"/>
      <c r="P103" s="95"/>
      <c r="Q103" s="93" t="s">
        <v>36</v>
      </c>
      <c r="R103" s="94"/>
      <c r="S103" s="94"/>
      <c r="T103" s="95"/>
      <c r="U103" s="93" t="s">
        <v>37</v>
      </c>
      <c r="V103" s="94"/>
      <c r="W103" s="95"/>
      <c r="X103" s="93" t="s">
        <v>38</v>
      </c>
      <c r="Y103" s="94"/>
      <c r="Z103" s="94"/>
      <c r="AA103" s="95"/>
      <c r="AB103" s="93" t="s">
        <v>39</v>
      </c>
      <c r="AC103" s="94"/>
      <c r="AD103" s="95"/>
      <c r="AE103" s="93" t="s">
        <v>40</v>
      </c>
      <c r="AF103" s="94"/>
      <c r="AG103" s="94"/>
      <c r="AH103" s="94"/>
      <c r="AI103" s="95"/>
      <c r="AJ103" s="93" t="s">
        <v>41</v>
      </c>
      <c r="AK103" s="94"/>
      <c r="AL103" s="95"/>
      <c r="AM103" s="93" t="s">
        <v>42</v>
      </c>
      <c r="AN103" s="94"/>
      <c r="AO103" s="94"/>
      <c r="AP103" s="95"/>
      <c r="AQ103" s="91"/>
      <c r="AR103" s="91"/>
      <c r="AS103" s="91"/>
    </row>
    <row r="104" spans="1:45" ht="12.75">
      <c r="A104" s="107"/>
      <c r="B104" s="108"/>
      <c r="C104" s="109"/>
      <c r="D104" s="29" t="s">
        <v>43</v>
      </c>
      <c r="E104" s="30">
        <v>1</v>
      </c>
      <c r="F104" s="30">
        <v>2</v>
      </c>
      <c r="G104" s="30">
        <v>3</v>
      </c>
      <c r="H104" s="30">
        <v>4</v>
      </c>
      <c r="I104" s="30">
        <v>5</v>
      </c>
      <c r="J104" s="30">
        <v>6</v>
      </c>
      <c r="K104" s="30">
        <v>7</v>
      </c>
      <c r="L104" s="30">
        <v>8</v>
      </c>
      <c r="M104" s="30">
        <v>9</v>
      </c>
      <c r="N104" s="30">
        <v>10</v>
      </c>
      <c r="O104" s="30">
        <v>11</v>
      </c>
      <c r="P104" s="30">
        <v>12</v>
      </c>
      <c r="Q104" s="30">
        <v>13</v>
      </c>
      <c r="R104" s="30">
        <v>14</v>
      </c>
      <c r="S104" s="30">
        <v>15</v>
      </c>
      <c r="T104" s="30">
        <v>16</v>
      </c>
      <c r="U104" s="30">
        <v>17</v>
      </c>
      <c r="V104" s="30">
        <v>18</v>
      </c>
      <c r="W104" s="30">
        <v>19</v>
      </c>
      <c r="X104" s="30">
        <v>20</v>
      </c>
      <c r="Y104" s="30">
        <v>21</v>
      </c>
      <c r="Z104" s="30">
        <v>22</v>
      </c>
      <c r="AA104" s="30">
        <v>23</v>
      </c>
      <c r="AB104" s="30">
        <v>24</v>
      </c>
      <c r="AC104" s="30">
        <v>25</v>
      </c>
      <c r="AD104" s="30">
        <v>26</v>
      </c>
      <c r="AE104" s="30">
        <v>27</v>
      </c>
      <c r="AF104" s="30">
        <v>28</v>
      </c>
      <c r="AG104" s="30">
        <v>29</v>
      </c>
      <c r="AH104" s="30">
        <v>30</v>
      </c>
      <c r="AI104" s="30">
        <v>31</v>
      </c>
      <c r="AJ104" s="30">
        <v>32</v>
      </c>
      <c r="AK104" s="30">
        <v>33</v>
      </c>
      <c r="AL104" s="30">
        <v>34</v>
      </c>
      <c r="AM104" s="30">
        <v>35</v>
      </c>
      <c r="AN104" s="30">
        <v>36</v>
      </c>
      <c r="AO104" s="30">
        <v>37</v>
      </c>
      <c r="AP104" s="30">
        <v>38</v>
      </c>
      <c r="AQ104" s="98"/>
      <c r="AR104" s="98"/>
      <c r="AS104" s="98"/>
    </row>
    <row r="105" spans="1:45" ht="12.75">
      <c r="A105" s="100" t="s">
        <v>56</v>
      </c>
      <c r="B105" s="45" t="s">
        <v>45</v>
      </c>
      <c r="C105" s="43">
        <v>7</v>
      </c>
      <c r="D105" s="39"/>
      <c r="E105" s="40"/>
      <c r="F105" s="40"/>
      <c r="G105" s="40"/>
      <c r="H105" s="42" t="s">
        <v>58</v>
      </c>
      <c r="I105" s="40"/>
      <c r="J105" s="40"/>
      <c r="K105" s="40"/>
      <c r="L105" s="42" t="s">
        <v>72</v>
      </c>
      <c r="M105" s="40"/>
      <c r="N105" s="40"/>
      <c r="O105" s="40"/>
      <c r="P105" s="40"/>
      <c r="Q105" s="40"/>
      <c r="R105" s="40"/>
      <c r="S105" s="40"/>
      <c r="T105" s="40"/>
      <c r="U105" s="42" t="s">
        <v>71</v>
      </c>
      <c r="V105" s="40"/>
      <c r="W105" s="40"/>
      <c r="X105" s="40"/>
      <c r="Y105" s="40"/>
      <c r="Z105" s="40"/>
      <c r="AA105" s="40"/>
      <c r="AB105" s="40"/>
      <c r="AC105" s="42" t="s">
        <v>72</v>
      </c>
      <c r="AD105" s="40"/>
      <c r="AE105" s="40"/>
      <c r="AF105" s="40"/>
      <c r="AG105" s="63" t="s">
        <v>67</v>
      </c>
      <c r="AH105" s="42" t="s">
        <v>58</v>
      </c>
      <c r="AI105" s="40"/>
      <c r="AJ105" s="40"/>
      <c r="AK105" s="42" t="s">
        <v>51</v>
      </c>
      <c r="AL105" s="40"/>
      <c r="AM105" s="41"/>
      <c r="AN105" s="41"/>
      <c r="AO105" s="41"/>
      <c r="AP105" s="41"/>
      <c r="AQ105" s="17">
        <f t="shared" ref="AQ105:AQ119" si="12">COUNTA(E105:AP105)</f>
        <v>7</v>
      </c>
      <c r="AR105" s="36">
        <v>136</v>
      </c>
      <c r="AS105" s="64">
        <f t="shared" ref="AS105:AS119" si="13">AQ105/AR105</f>
        <v>5.1470588235294115E-2</v>
      </c>
    </row>
    <row r="106" spans="1:45" ht="12.75">
      <c r="A106" s="101"/>
      <c r="B106" s="51" t="s">
        <v>73</v>
      </c>
      <c r="C106" s="43">
        <v>7</v>
      </c>
      <c r="D106" s="39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2" t="s">
        <v>59</v>
      </c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2" t="s">
        <v>51</v>
      </c>
      <c r="AJ106" s="40"/>
      <c r="AK106" s="40"/>
      <c r="AL106" s="40"/>
      <c r="AM106" s="41"/>
      <c r="AN106" s="41"/>
      <c r="AO106" s="41"/>
      <c r="AP106" s="41"/>
      <c r="AQ106" s="17">
        <f t="shared" si="12"/>
        <v>2</v>
      </c>
      <c r="AR106" s="36">
        <v>68</v>
      </c>
      <c r="AS106" s="64">
        <f t="shared" si="13"/>
        <v>2.9411764705882353E-2</v>
      </c>
    </row>
    <row r="107" spans="1:45" ht="25.5">
      <c r="A107" s="101"/>
      <c r="B107" s="51" t="s">
        <v>62</v>
      </c>
      <c r="C107" s="43">
        <v>7</v>
      </c>
      <c r="D107" s="67"/>
      <c r="E107" s="40"/>
      <c r="F107" s="40"/>
      <c r="G107" s="40"/>
      <c r="H107" s="40"/>
      <c r="I107" s="40"/>
      <c r="J107" s="40"/>
      <c r="K107" s="42" t="s">
        <v>59</v>
      </c>
      <c r="L107" s="40"/>
      <c r="M107" s="40"/>
      <c r="N107" s="40"/>
      <c r="O107" s="40"/>
      <c r="P107" s="40"/>
      <c r="Q107" s="40"/>
      <c r="R107" s="40"/>
      <c r="S107" s="42" t="s">
        <v>59</v>
      </c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4" t="s">
        <v>59</v>
      </c>
      <c r="AE107" s="40"/>
      <c r="AF107" s="40"/>
      <c r="AG107" s="40"/>
      <c r="AH107" s="40"/>
      <c r="AI107" s="40"/>
      <c r="AJ107" s="40"/>
      <c r="AK107" s="40"/>
      <c r="AL107" s="42" t="s">
        <v>51</v>
      </c>
      <c r="AM107" s="41"/>
      <c r="AN107" s="41"/>
      <c r="AO107" s="41"/>
      <c r="AP107" s="41"/>
      <c r="AQ107" s="17">
        <f t="shared" si="12"/>
        <v>4</v>
      </c>
      <c r="AR107" s="36">
        <v>102</v>
      </c>
      <c r="AS107" s="64">
        <f t="shared" si="13"/>
        <v>3.9215686274509803E-2</v>
      </c>
    </row>
    <row r="108" spans="1:45" ht="12.75">
      <c r="A108" s="101"/>
      <c r="B108" s="51" t="s">
        <v>85</v>
      </c>
      <c r="C108" s="43">
        <v>7</v>
      </c>
      <c r="D108" s="39"/>
      <c r="E108" s="40"/>
      <c r="F108" s="40"/>
      <c r="G108" s="40"/>
      <c r="H108" s="44" t="s">
        <v>59</v>
      </c>
      <c r="I108" s="40"/>
      <c r="J108" s="40"/>
      <c r="K108" s="40"/>
      <c r="L108" s="44" t="s">
        <v>59</v>
      </c>
      <c r="M108" s="40"/>
      <c r="N108" s="40"/>
      <c r="O108" s="40"/>
      <c r="P108" s="44" t="s">
        <v>59</v>
      </c>
      <c r="Q108" s="40"/>
      <c r="R108" s="40"/>
      <c r="S108" s="40"/>
      <c r="T108" s="40"/>
      <c r="U108" s="40"/>
      <c r="V108" s="40"/>
      <c r="W108" s="44" t="s">
        <v>59</v>
      </c>
      <c r="X108" s="40"/>
      <c r="Y108" s="40"/>
      <c r="Z108" s="44" t="s">
        <v>59</v>
      </c>
      <c r="AA108" s="40"/>
      <c r="AB108" s="40"/>
      <c r="AC108" s="40"/>
      <c r="AD108" s="44" t="s">
        <v>59</v>
      </c>
      <c r="AE108" s="40"/>
      <c r="AF108" s="40"/>
      <c r="AG108" s="99" t="s">
        <v>67</v>
      </c>
      <c r="AH108" s="40"/>
      <c r="AI108" s="71" t="s">
        <v>59</v>
      </c>
      <c r="AJ108" s="41"/>
      <c r="AK108" s="40"/>
      <c r="AL108" s="44" t="s">
        <v>51</v>
      </c>
      <c r="AM108" s="41"/>
      <c r="AN108" s="41"/>
      <c r="AO108" s="41"/>
      <c r="AP108" s="41"/>
      <c r="AQ108" s="17">
        <f t="shared" si="12"/>
        <v>9</v>
      </c>
      <c r="AR108" s="36">
        <v>102</v>
      </c>
      <c r="AS108" s="64">
        <f t="shared" si="13"/>
        <v>8.8235294117647065E-2</v>
      </c>
    </row>
    <row r="109" spans="1:45" ht="12.75">
      <c r="A109" s="101"/>
      <c r="B109" s="51" t="s">
        <v>86</v>
      </c>
      <c r="C109" s="43">
        <v>7</v>
      </c>
      <c r="D109" s="67"/>
      <c r="E109" s="40"/>
      <c r="F109" s="40"/>
      <c r="G109" s="40"/>
      <c r="H109" s="40"/>
      <c r="I109" s="44" t="s">
        <v>59</v>
      </c>
      <c r="J109" s="43"/>
      <c r="K109" s="40"/>
      <c r="L109" s="40"/>
      <c r="M109" s="40"/>
      <c r="N109" s="40"/>
      <c r="O109" s="40"/>
      <c r="P109" s="40"/>
      <c r="Q109" s="40"/>
      <c r="R109" s="44" t="s">
        <v>59</v>
      </c>
      <c r="S109" s="40"/>
      <c r="T109" s="40"/>
      <c r="U109" s="40"/>
      <c r="V109" s="40"/>
      <c r="W109" s="43"/>
      <c r="X109" s="44" t="s">
        <v>59</v>
      </c>
      <c r="Y109" s="40"/>
      <c r="Z109" s="40"/>
      <c r="AA109" s="40"/>
      <c r="AB109" s="40"/>
      <c r="AC109" s="44" t="s">
        <v>59</v>
      </c>
      <c r="AD109" s="40"/>
      <c r="AE109" s="40"/>
      <c r="AF109" s="40"/>
      <c r="AG109" s="91"/>
      <c r="AH109" s="40"/>
      <c r="AI109" s="41"/>
      <c r="AJ109" s="41"/>
      <c r="AK109" s="40"/>
      <c r="AL109" s="44" t="s">
        <v>51</v>
      </c>
      <c r="AM109" s="41"/>
      <c r="AN109" s="41"/>
      <c r="AO109" s="41"/>
      <c r="AP109" s="41"/>
      <c r="AQ109" s="17">
        <f t="shared" si="12"/>
        <v>5</v>
      </c>
      <c r="AR109" s="36">
        <v>68</v>
      </c>
      <c r="AS109" s="64">
        <f t="shared" si="13"/>
        <v>7.3529411764705885E-2</v>
      </c>
    </row>
    <row r="110" spans="1:45" ht="25.5">
      <c r="A110" s="101"/>
      <c r="B110" s="51" t="s">
        <v>87</v>
      </c>
      <c r="C110" s="43">
        <v>7</v>
      </c>
      <c r="D110" s="67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4" t="s">
        <v>59</v>
      </c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98"/>
      <c r="AH110" s="40"/>
      <c r="AI110" s="41"/>
      <c r="AJ110" s="41"/>
      <c r="AK110" s="44" t="s">
        <v>51</v>
      </c>
      <c r="AL110" s="43"/>
      <c r="AM110" s="41"/>
      <c r="AN110" s="41"/>
      <c r="AO110" s="41"/>
      <c r="AP110" s="41"/>
      <c r="AQ110" s="17">
        <f t="shared" si="12"/>
        <v>2</v>
      </c>
      <c r="AR110" s="36">
        <v>34</v>
      </c>
      <c r="AS110" s="64">
        <f t="shared" si="13"/>
        <v>5.8823529411764705E-2</v>
      </c>
    </row>
    <row r="111" spans="1:45" ht="12.75">
      <c r="A111" s="101"/>
      <c r="B111" s="51" t="s">
        <v>88</v>
      </c>
      <c r="C111" s="43">
        <v>7</v>
      </c>
      <c r="D111" s="39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88" t="s">
        <v>59</v>
      </c>
      <c r="Y111" s="40"/>
      <c r="Z111" s="40"/>
      <c r="AA111" s="40"/>
      <c r="AB111" s="40"/>
      <c r="AC111" s="40"/>
      <c r="AD111" s="40"/>
      <c r="AE111" s="40"/>
      <c r="AF111" s="40"/>
      <c r="AG111" s="20"/>
      <c r="AH111" s="40"/>
      <c r="AI111" s="40"/>
      <c r="AJ111" s="41"/>
      <c r="AK111" s="88" t="s">
        <v>51</v>
      </c>
      <c r="AL111" s="40"/>
      <c r="AM111" s="41"/>
      <c r="AN111" s="41"/>
      <c r="AO111" s="41"/>
      <c r="AP111" s="41"/>
      <c r="AQ111" s="17">
        <f t="shared" si="12"/>
        <v>2</v>
      </c>
      <c r="AR111" s="36">
        <v>34</v>
      </c>
      <c r="AS111" s="64">
        <f t="shared" si="13"/>
        <v>5.8823529411764705E-2</v>
      </c>
    </row>
    <row r="112" spans="1:45" ht="12.75">
      <c r="A112" s="101"/>
      <c r="B112" s="51" t="s">
        <v>75</v>
      </c>
      <c r="C112" s="43">
        <v>7</v>
      </c>
      <c r="D112" s="39"/>
      <c r="E112" s="40"/>
      <c r="F112" s="40"/>
      <c r="G112" s="40"/>
      <c r="H112" s="40"/>
      <c r="I112" s="40"/>
      <c r="J112" s="40"/>
      <c r="K112" s="40"/>
      <c r="L112" s="40"/>
      <c r="M112" s="40"/>
      <c r="N112" s="42" t="s">
        <v>59</v>
      </c>
      <c r="O112" s="40"/>
      <c r="P112" s="40"/>
      <c r="Q112" s="40"/>
      <c r="R112" s="40"/>
      <c r="S112" s="40"/>
      <c r="T112" s="40"/>
      <c r="U112" s="40"/>
      <c r="V112" s="42" t="s">
        <v>59</v>
      </c>
      <c r="W112" s="40"/>
      <c r="X112" s="40"/>
      <c r="Y112" s="42" t="s">
        <v>59</v>
      </c>
      <c r="Z112" s="40"/>
      <c r="AA112" s="40"/>
      <c r="AB112" s="40"/>
      <c r="AC112" s="40"/>
      <c r="AD112" s="40"/>
      <c r="AE112" s="40"/>
      <c r="AF112" s="40"/>
      <c r="AG112" s="42" t="s">
        <v>59</v>
      </c>
      <c r="AH112" s="40"/>
      <c r="AI112" s="20"/>
      <c r="AJ112" s="40"/>
      <c r="AK112" s="42" t="s">
        <v>51</v>
      </c>
      <c r="AL112" s="40"/>
      <c r="AM112" s="41"/>
      <c r="AN112" s="41"/>
      <c r="AO112" s="41"/>
      <c r="AP112" s="41"/>
      <c r="AQ112" s="17">
        <f t="shared" si="12"/>
        <v>5</v>
      </c>
      <c r="AR112" s="36">
        <v>102</v>
      </c>
      <c r="AS112" s="64">
        <f t="shared" si="13"/>
        <v>4.9019607843137254E-2</v>
      </c>
    </row>
    <row r="113" spans="1:45" ht="12.75">
      <c r="A113" s="101"/>
      <c r="B113" s="51" t="s">
        <v>76</v>
      </c>
      <c r="C113" s="43">
        <v>7</v>
      </c>
      <c r="D113" s="39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88" t="s">
        <v>59</v>
      </c>
      <c r="AB113" s="40"/>
      <c r="AC113" s="40"/>
      <c r="AD113" s="40"/>
      <c r="AE113" s="40"/>
      <c r="AF113" s="40"/>
      <c r="AG113" s="40"/>
      <c r="AH113" s="20"/>
      <c r="AI113" s="20"/>
      <c r="AJ113" s="88" t="s">
        <v>59</v>
      </c>
      <c r="AK113" s="40"/>
      <c r="AL113" s="40"/>
      <c r="AM113" s="17"/>
      <c r="AN113" s="41"/>
      <c r="AO113" s="41"/>
      <c r="AP113" s="41"/>
      <c r="AQ113" s="17">
        <f t="shared" si="12"/>
        <v>2</v>
      </c>
      <c r="AR113" s="36">
        <v>68</v>
      </c>
      <c r="AS113" s="64">
        <f t="shared" si="13"/>
        <v>2.9411764705882353E-2</v>
      </c>
    </row>
    <row r="114" spans="1:45" ht="12.75">
      <c r="A114" s="101"/>
      <c r="B114" s="51" t="s">
        <v>89</v>
      </c>
      <c r="C114" s="43">
        <v>7</v>
      </c>
      <c r="D114" s="39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88" t="s">
        <v>59</v>
      </c>
      <c r="Q114" s="40"/>
      <c r="R114" s="40"/>
      <c r="S114" s="40"/>
      <c r="T114" s="40"/>
      <c r="U114" s="40"/>
      <c r="V114" s="40"/>
      <c r="W114" s="40"/>
      <c r="X114" s="40"/>
      <c r="Y114" s="40"/>
      <c r="Z114" s="88" t="s">
        <v>59</v>
      </c>
      <c r="AA114" s="40"/>
      <c r="AB114" s="40"/>
      <c r="AC114" s="40"/>
      <c r="AD114" s="40"/>
      <c r="AE114" s="40"/>
      <c r="AF114" s="40"/>
      <c r="AG114" s="40"/>
      <c r="AH114" s="20"/>
      <c r="AI114" s="20"/>
      <c r="AJ114" s="88" t="s">
        <v>51</v>
      </c>
      <c r="AK114" s="40"/>
      <c r="AL114" s="40"/>
      <c r="AM114" s="41"/>
      <c r="AN114" s="41"/>
      <c r="AO114" s="41"/>
      <c r="AP114" s="41"/>
      <c r="AQ114" s="17">
        <f t="shared" si="12"/>
        <v>3</v>
      </c>
      <c r="AR114" s="36">
        <v>68</v>
      </c>
      <c r="AS114" s="64">
        <f t="shared" si="13"/>
        <v>4.4117647058823532E-2</v>
      </c>
    </row>
    <row r="115" spans="1:45" ht="12.75">
      <c r="A115" s="101"/>
      <c r="B115" s="51" t="s">
        <v>77</v>
      </c>
      <c r="C115" s="43">
        <v>7</v>
      </c>
      <c r="D115" s="67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20"/>
      <c r="AI115" s="40"/>
      <c r="AJ115" s="40"/>
      <c r="AK115" s="88" t="s">
        <v>51</v>
      </c>
      <c r="AL115" s="40"/>
      <c r="AM115" s="41"/>
      <c r="AN115" s="41"/>
      <c r="AO115" s="41"/>
      <c r="AP115" s="41"/>
      <c r="AQ115" s="17">
        <f t="shared" si="12"/>
        <v>1</v>
      </c>
      <c r="AR115" s="36">
        <v>34</v>
      </c>
      <c r="AS115" s="64">
        <f t="shared" si="13"/>
        <v>2.9411764705882353E-2</v>
      </c>
    </row>
    <row r="116" spans="1:45" ht="12.75">
      <c r="A116" s="101"/>
      <c r="B116" s="56" t="s">
        <v>49</v>
      </c>
      <c r="C116" s="43">
        <v>7</v>
      </c>
      <c r="D116" s="67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20"/>
      <c r="AI116" s="88" t="s">
        <v>51</v>
      </c>
      <c r="AJ116" s="40"/>
      <c r="AK116" s="40"/>
      <c r="AL116" s="40"/>
      <c r="AM116" s="41"/>
      <c r="AN116" s="41"/>
      <c r="AO116" s="41"/>
      <c r="AP116" s="41"/>
      <c r="AQ116" s="17">
        <f t="shared" si="12"/>
        <v>1</v>
      </c>
      <c r="AR116" s="36">
        <v>34</v>
      </c>
      <c r="AS116" s="64">
        <f t="shared" si="13"/>
        <v>2.9411764705882353E-2</v>
      </c>
    </row>
    <row r="117" spans="1:45" ht="12.75">
      <c r="A117" s="101"/>
      <c r="B117" s="56" t="s">
        <v>50</v>
      </c>
      <c r="C117" s="43">
        <v>7</v>
      </c>
      <c r="D117" s="67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20"/>
      <c r="AI117" s="40"/>
      <c r="AJ117" s="40"/>
      <c r="AK117" s="42" t="s">
        <v>51</v>
      </c>
      <c r="AL117" s="40"/>
      <c r="AM117" s="41"/>
      <c r="AN117" s="41"/>
      <c r="AO117" s="41"/>
      <c r="AP117" s="41"/>
      <c r="AQ117" s="17">
        <f t="shared" si="12"/>
        <v>1</v>
      </c>
      <c r="AR117" s="36">
        <v>34</v>
      </c>
      <c r="AS117" s="64">
        <f t="shared" si="13"/>
        <v>2.9411764705882353E-2</v>
      </c>
    </row>
    <row r="118" spans="1:45" ht="12.75">
      <c r="A118" s="101"/>
      <c r="B118" s="56" t="s">
        <v>78</v>
      </c>
      <c r="C118" s="43">
        <v>7</v>
      </c>
      <c r="D118" s="67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20"/>
      <c r="AI118" s="40"/>
      <c r="AJ118" s="44" t="s">
        <v>51</v>
      </c>
      <c r="AK118" s="40"/>
      <c r="AL118" s="40"/>
      <c r="AM118" s="41"/>
      <c r="AN118" s="41"/>
      <c r="AO118" s="41"/>
      <c r="AP118" s="41"/>
      <c r="AQ118" s="17">
        <f t="shared" si="12"/>
        <v>1</v>
      </c>
      <c r="AR118" s="36">
        <v>68</v>
      </c>
      <c r="AS118" s="64">
        <f t="shared" si="13"/>
        <v>1.4705882352941176E-2</v>
      </c>
    </row>
    <row r="119" spans="1:45" ht="25.5">
      <c r="A119" s="102"/>
      <c r="B119" s="56" t="s">
        <v>53</v>
      </c>
      <c r="C119" s="43">
        <v>7</v>
      </c>
      <c r="D119" s="67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20"/>
      <c r="AI119" s="71" t="s">
        <v>104</v>
      </c>
      <c r="AJ119" s="40"/>
      <c r="AK119" s="40"/>
      <c r="AL119" s="40"/>
      <c r="AM119" s="41"/>
      <c r="AN119" s="41"/>
      <c r="AO119" s="41"/>
      <c r="AP119" s="41"/>
      <c r="AQ119" s="17">
        <f t="shared" si="12"/>
        <v>1</v>
      </c>
      <c r="AR119" s="36">
        <v>68</v>
      </c>
      <c r="AS119" s="64">
        <f t="shared" si="13"/>
        <v>1.4705882352941176E-2</v>
      </c>
    </row>
    <row r="120" spans="1:45" ht="12.75">
      <c r="A120" s="58"/>
      <c r="B120" s="59"/>
      <c r="C120" s="59"/>
      <c r="D120" s="59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58"/>
      <c r="AN120" s="58"/>
      <c r="AO120" s="58"/>
      <c r="AP120" s="58"/>
      <c r="AQ120" s="58"/>
      <c r="AR120" s="58"/>
      <c r="AS120" s="58"/>
    </row>
    <row r="121" spans="1:45" ht="43.5" customHeight="1">
      <c r="A121" s="103" t="s">
        <v>90</v>
      </c>
      <c r="B121" s="94"/>
      <c r="C121" s="94"/>
      <c r="D121" s="95"/>
      <c r="E121" s="97" t="s">
        <v>26</v>
      </c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5"/>
      <c r="AQ121" s="90" t="s">
        <v>27</v>
      </c>
      <c r="AR121" s="90" t="s">
        <v>28</v>
      </c>
      <c r="AS121" s="92" t="s">
        <v>29</v>
      </c>
    </row>
    <row r="122" spans="1:45" ht="12.75">
      <c r="A122" s="104" t="s">
        <v>30</v>
      </c>
      <c r="B122" s="105"/>
      <c r="C122" s="106"/>
      <c r="D122" s="29" t="s">
        <v>32</v>
      </c>
      <c r="E122" s="93" t="s">
        <v>33</v>
      </c>
      <c r="F122" s="94"/>
      <c r="G122" s="94"/>
      <c r="H122" s="95"/>
      <c r="I122" s="93" t="s">
        <v>34</v>
      </c>
      <c r="J122" s="94"/>
      <c r="K122" s="94"/>
      <c r="L122" s="95"/>
      <c r="M122" s="93" t="s">
        <v>35</v>
      </c>
      <c r="N122" s="94"/>
      <c r="O122" s="94"/>
      <c r="P122" s="95"/>
      <c r="Q122" s="93" t="s">
        <v>36</v>
      </c>
      <c r="R122" s="94"/>
      <c r="S122" s="94"/>
      <c r="T122" s="95"/>
      <c r="U122" s="93" t="s">
        <v>37</v>
      </c>
      <c r="V122" s="94"/>
      <c r="W122" s="95"/>
      <c r="X122" s="93" t="s">
        <v>38</v>
      </c>
      <c r="Y122" s="94"/>
      <c r="Z122" s="94"/>
      <c r="AA122" s="95"/>
      <c r="AB122" s="93" t="s">
        <v>39</v>
      </c>
      <c r="AC122" s="94"/>
      <c r="AD122" s="95"/>
      <c r="AE122" s="93" t="s">
        <v>40</v>
      </c>
      <c r="AF122" s="94"/>
      <c r="AG122" s="94"/>
      <c r="AH122" s="94"/>
      <c r="AI122" s="95"/>
      <c r="AJ122" s="93" t="s">
        <v>41</v>
      </c>
      <c r="AK122" s="94"/>
      <c r="AL122" s="95"/>
      <c r="AM122" s="93" t="s">
        <v>42</v>
      </c>
      <c r="AN122" s="94"/>
      <c r="AO122" s="94"/>
      <c r="AP122" s="95"/>
      <c r="AQ122" s="91"/>
      <c r="AR122" s="91"/>
      <c r="AS122" s="91"/>
    </row>
    <row r="123" spans="1:45" ht="12.75">
      <c r="A123" s="107"/>
      <c r="B123" s="108"/>
      <c r="C123" s="109"/>
      <c r="D123" s="29" t="s">
        <v>43</v>
      </c>
      <c r="E123" s="30">
        <v>1</v>
      </c>
      <c r="F123" s="30">
        <v>2</v>
      </c>
      <c r="G123" s="30">
        <v>3</v>
      </c>
      <c r="H123" s="30">
        <v>4</v>
      </c>
      <c r="I123" s="30">
        <v>5</v>
      </c>
      <c r="J123" s="30">
        <v>6</v>
      </c>
      <c r="K123" s="30">
        <v>7</v>
      </c>
      <c r="L123" s="30">
        <v>8</v>
      </c>
      <c r="M123" s="30">
        <v>9</v>
      </c>
      <c r="N123" s="30">
        <v>10</v>
      </c>
      <c r="O123" s="30">
        <v>11</v>
      </c>
      <c r="P123" s="30">
        <v>12</v>
      </c>
      <c r="Q123" s="30">
        <v>13</v>
      </c>
      <c r="R123" s="30">
        <v>14</v>
      </c>
      <c r="S123" s="30">
        <v>15</v>
      </c>
      <c r="T123" s="30">
        <v>16</v>
      </c>
      <c r="U123" s="30">
        <v>17</v>
      </c>
      <c r="V123" s="30">
        <v>18</v>
      </c>
      <c r="W123" s="30">
        <v>19</v>
      </c>
      <c r="X123" s="30">
        <v>20</v>
      </c>
      <c r="Y123" s="30">
        <v>21</v>
      </c>
      <c r="Z123" s="30">
        <v>22</v>
      </c>
      <c r="AA123" s="30">
        <v>23</v>
      </c>
      <c r="AB123" s="30">
        <v>24</v>
      </c>
      <c r="AC123" s="30">
        <v>25</v>
      </c>
      <c r="AD123" s="30">
        <v>26</v>
      </c>
      <c r="AE123" s="30">
        <v>27</v>
      </c>
      <c r="AF123" s="30">
        <v>28</v>
      </c>
      <c r="AG123" s="30">
        <v>29</v>
      </c>
      <c r="AH123" s="30">
        <v>30</v>
      </c>
      <c r="AI123" s="30">
        <v>31</v>
      </c>
      <c r="AJ123" s="30">
        <v>32</v>
      </c>
      <c r="AK123" s="30">
        <v>33</v>
      </c>
      <c r="AL123" s="30">
        <v>34</v>
      </c>
      <c r="AM123" s="30">
        <v>35</v>
      </c>
      <c r="AN123" s="30">
        <v>36</v>
      </c>
      <c r="AO123" s="30">
        <v>37</v>
      </c>
      <c r="AP123" s="30">
        <v>38</v>
      </c>
      <c r="AQ123" s="98"/>
      <c r="AR123" s="98"/>
      <c r="AS123" s="98"/>
    </row>
    <row r="124" spans="1:45" ht="12.75">
      <c r="A124" s="100" t="s">
        <v>56</v>
      </c>
      <c r="B124" s="45" t="s">
        <v>45</v>
      </c>
      <c r="C124" s="43">
        <v>8</v>
      </c>
      <c r="D124" s="39"/>
      <c r="E124" s="40"/>
      <c r="F124" s="40"/>
      <c r="G124" s="88" t="s">
        <v>59</v>
      </c>
      <c r="H124" s="40"/>
      <c r="I124" s="40"/>
      <c r="J124" s="88" t="s">
        <v>72</v>
      </c>
      <c r="K124" s="40"/>
      <c r="L124" s="88" t="s">
        <v>71</v>
      </c>
      <c r="M124" s="40"/>
      <c r="N124" s="40"/>
      <c r="O124" s="40"/>
      <c r="P124" s="40"/>
      <c r="Q124" s="88" t="s">
        <v>71</v>
      </c>
      <c r="R124" s="40"/>
      <c r="S124" s="40"/>
      <c r="T124" s="40"/>
      <c r="U124" s="40"/>
      <c r="V124" s="88" t="s">
        <v>59</v>
      </c>
      <c r="W124" s="40"/>
      <c r="X124" s="88" t="s">
        <v>72</v>
      </c>
      <c r="Y124" s="40"/>
      <c r="Z124" s="40"/>
      <c r="AA124" s="40"/>
      <c r="AB124" s="40"/>
      <c r="AC124" s="88" t="s">
        <v>72</v>
      </c>
      <c r="AD124" s="40"/>
      <c r="AE124" s="40"/>
      <c r="AF124" s="40"/>
      <c r="AG124" s="63" t="s">
        <v>67</v>
      </c>
      <c r="AH124" s="40"/>
      <c r="AI124" s="40"/>
      <c r="AJ124" s="40"/>
      <c r="AK124" s="88" t="s">
        <v>51</v>
      </c>
      <c r="AL124" s="40"/>
      <c r="AM124" s="41"/>
      <c r="AN124" s="41"/>
      <c r="AO124" s="41"/>
      <c r="AP124" s="41"/>
      <c r="AQ124" s="17">
        <f t="shared" ref="AQ124:AQ140" si="14">COUNTA(E124:AP124)</f>
        <v>9</v>
      </c>
      <c r="AR124" s="36">
        <v>102</v>
      </c>
      <c r="AS124" s="64">
        <f t="shared" ref="AS124:AS140" si="15">AQ124/AR124</f>
        <v>8.8235294117647065E-2</v>
      </c>
    </row>
    <row r="125" spans="1:45" ht="12.75">
      <c r="A125" s="101"/>
      <c r="B125" s="51" t="s">
        <v>73</v>
      </c>
      <c r="C125" s="43">
        <v>8</v>
      </c>
      <c r="D125" s="39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88" t="s">
        <v>59</v>
      </c>
      <c r="X125" s="40"/>
      <c r="Y125" s="40"/>
      <c r="Z125" s="40"/>
      <c r="AA125" s="40"/>
      <c r="AB125" s="40"/>
      <c r="AC125" s="40"/>
      <c r="AD125" s="40"/>
      <c r="AE125" s="40"/>
      <c r="AF125" s="40"/>
      <c r="AG125" s="88" t="s">
        <v>59</v>
      </c>
      <c r="AH125" s="40"/>
      <c r="AI125" s="40"/>
      <c r="AJ125" s="40"/>
      <c r="AK125" s="88" t="s">
        <v>51</v>
      </c>
      <c r="AL125" s="40"/>
      <c r="AM125" s="41"/>
      <c r="AN125" s="41"/>
      <c r="AO125" s="41"/>
      <c r="AP125" s="41"/>
      <c r="AQ125" s="17">
        <f t="shared" si="14"/>
        <v>3</v>
      </c>
      <c r="AR125" s="36">
        <v>68</v>
      </c>
      <c r="AS125" s="64">
        <f t="shared" si="15"/>
        <v>4.4117647058823532E-2</v>
      </c>
    </row>
    <row r="126" spans="1:45" ht="25.5">
      <c r="A126" s="101"/>
      <c r="B126" s="51" t="s">
        <v>91</v>
      </c>
      <c r="C126" s="43">
        <v>8</v>
      </c>
      <c r="D126" s="67"/>
      <c r="E126" s="40"/>
      <c r="F126" s="40"/>
      <c r="G126" s="40"/>
      <c r="H126" s="40"/>
      <c r="I126" s="40"/>
      <c r="J126" s="40"/>
      <c r="K126" s="42" t="s">
        <v>59</v>
      </c>
      <c r="L126" s="40"/>
      <c r="M126" s="40"/>
      <c r="N126" s="40"/>
      <c r="O126" s="40"/>
      <c r="P126" s="40"/>
      <c r="Q126" s="40"/>
      <c r="R126" s="40"/>
      <c r="S126" s="42" t="s">
        <v>59</v>
      </c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2" t="s">
        <v>59</v>
      </c>
      <c r="AE126" s="40"/>
      <c r="AF126" s="40"/>
      <c r="AG126" s="40"/>
      <c r="AH126" s="40"/>
      <c r="AI126" s="40"/>
      <c r="AJ126" s="40"/>
      <c r="AK126" s="40"/>
      <c r="AL126" s="42" t="s">
        <v>51</v>
      </c>
      <c r="AM126" s="41"/>
      <c r="AN126" s="41"/>
      <c r="AO126" s="41"/>
      <c r="AP126" s="41"/>
      <c r="AQ126" s="17">
        <f t="shared" si="14"/>
        <v>4</v>
      </c>
      <c r="AR126" s="36">
        <v>102</v>
      </c>
      <c r="AS126" s="64">
        <f t="shared" si="15"/>
        <v>3.9215686274509803E-2</v>
      </c>
    </row>
    <row r="127" spans="1:45" ht="12.75">
      <c r="A127" s="101"/>
      <c r="B127" s="51" t="s">
        <v>85</v>
      </c>
      <c r="C127" s="43">
        <v>8</v>
      </c>
      <c r="D127" s="72"/>
      <c r="E127" s="40"/>
      <c r="F127" s="40"/>
      <c r="G127" s="35"/>
      <c r="H127" s="20"/>
      <c r="I127" s="20"/>
      <c r="J127" s="44" t="s">
        <v>59</v>
      </c>
      <c r="K127" s="40"/>
      <c r="L127" s="40"/>
      <c r="M127" s="40"/>
      <c r="N127" s="40"/>
      <c r="O127" s="40"/>
      <c r="P127" s="44" t="s">
        <v>59</v>
      </c>
      <c r="Q127" s="40"/>
      <c r="R127" s="40"/>
      <c r="S127" s="40"/>
      <c r="T127" s="40"/>
      <c r="U127" s="40"/>
      <c r="V127" s="40"/>
      <c r="W127" s="44" t="s">
        <v>59</v>
      </c>
      <c r="X127" s="40"/>
      <c r="Y127" s="40"/>
      <c r="Z127" s="43"/>
      <c r="AA127" s="44" t="s">
        <v>59</v>
      </c>
      <c r="AB127" s="40"/>
      <c r="AC127" s="40"/>
      <c r="AD127" s="40"/>
      <c r="AE127" s="44" t="s">
        <v>59</v>
      </c>
      <c r="AF127" s="40"/>
      <c r="AG127" s="99" t="s">
        <v>67</v>
      </c>
      <c r="AH127" s="40"/>
      <c r="AI127" s="40"/>
      <c r="AJ127" s="40"/>
      <c r="AK127" s="40"/>
      <c r="AL127" s="44" t="s">
        <v>51</v>
      </c>
      <c r="AM127" s="41"/>
      <c r="AN127" s="41"/>
      <c r="AO127" s="41"/>
      <c r="AP127" s="41"/>
      <c r="AQ127" s="17">
        <f t="shared" si="14"/>
        <v>7</v>
      </c>
      <c r="AR127" s="36">
        <v>102</v>
      </c>
      <c r="AS127" s="64">
        <f t="shared" si="15"/>
        <v>6.8627450980392163E-2</v>
      </c>
    </row>
    <row r="128" spans="1:45" ht="12.75">
      <c r="A128" s="101"/>
      <c r="B128" s="51" t="s">
        <v>86</v>
      </c>
      <c r="C128" s="43">
        <v>8</v>
      </c>
      <c r="D128" s="39"/>
      <c r="E128" s="40"/>
      <c r="F128" s="40"/>
      <c r="G128" s="40"/>
      <c r="H128" s="40"/>
      <c r="I128" s="35"/>
      <c r="J128" s="40"/>
      <c r="K128" s="44" t="s">
        <v>59</v>
      </c>
      <c r="L128" s="40"/>
      <c r="M128" s="40"/>
      <c r="N128" s="40"/>
      <c r="O128" s="40"/>
      <c r="P128" s="40"/>
      <c r="Q128" s="40"/>
      <c r="R128" s="40"/>
      <c r="S128" s="42" t="s">
        <v>59</v>
      </c>
      <c r="T128" s="40"/>
      <c r="U128" s="40"/>
      <c r="V128" s="40"/>
      <c r="W128" s="44" t="s">
        <v>59</v>
      </c>
      <c r="X128" s="40"/>
      <c r="Y128" s="40"/>
      <c r="Z128" s="40"/>
      <c r="AA128" s="40"/>
      <c r="AB128" s="44" t="s">
        <v>59</v>
      </c>
      <c r="AC128" s="40"/>
      <c r="AD128" s="40"/>
      <c r="AE128" s="40"/>
      <c r="AF128" s="40"/>
      <c r="AG128" s="91"/>
      <c r="AH128" s="40"/>
      <c r="AI128" s="41"/>
      <c r="AJ128" s="41"/>
      <c r="AK128" s="40"/>
      <c r="AL128" s="42" t="s">
        <v>51</v>
      </c>
      <c r="AM128" s="41"/>
      <c r="AN128" s="41"/>
      <c r="AO128" s="41"/>
      <c r="AP128" s="41"/>
      <c r="AQ128" s="17">
        <f t="shared" si="14"/>
        <v>5</v>
      </c>
      <c r="AR128" s="36">
        <v>68</v>
      </c>
      <c r="AS128" s="64">
        <f t="shared" si="15"/>
        <v>7.3529411764705885E-2</v>
      </c>
    </row>
    <row r="129" spans="1:45" ht="25.5">
      <c r="A129" s="101"/>
      <c r="B129" s="51" t="s">
        <v>87</v>
      </c>
      <c r="C129" s="43">
        <v>8</v>
      </c>
      <c r="D129" s="39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4" t="s">
        <v>59</v>
      </c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98"/>
      <c r="AH129" s="40"/>
      <c r="AI129" s="41"/>
      <c r="AJ129" s="41"/>
      <c r="AK129" s="44" t="s">
        <v>51</v>
      </c>
      <c r="AL129" s="40"/>
      <c r="AM129" s="41"/>
      <c r="AN129" s="41"/>
      <c r="AO129" s="41"/>
      <c r="AP129" s="41"/>
      <c r="AQ129" s="17">
        <f t="shared" si="14"/>
        <v>2</v>
      </c>
      <c r="AR129" s="36">
        <v>34</v>
      </c>
      <c r="AS129" s="64">
        <f t="shared" si="15"/>
        <v>5.8823529411764705E-2</v>
      </c>
    </row>
    <row r="130" spans="1:45" ht="12.75">
      <c r="A130" s="101"/>
      <c r="B130" s="51" t="s">
        <v>88</v>
      </c>
      <c r="C130" s="43">
        <v>8</v>
      </c>
      <c r="D130" s="39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88" t="s">
        <v>59</v>
      </c>
      <c r="Q130" s="40"/>
      <c r="R130" s="40"/>
      <c r="S130" s="40"/>
      <c r="T130" s="2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1"/>
      <c r="AJ130" s="41"/>
      <c r="AK130" s="71" t="s">
        <v>51</v>
      </c>
      <c r="AL130" s="40"/>
      <c r="AM130" s="41"/>
      <c r="AN130" s="41"/>
      <c r="AO130" s="41"/>
      <c r="AP130" s="41"/>
      <c r="AQ130" s="17">
        <f t="shared" si="14"/>
        <v>2</v>
      </c>
      <c r="AR130" s="36">
        <v>34</v>
      </c>
      <c r="AS130" s="64">
        <f t="shared" si="15"/>
        <v>5.8823529411764705E-2</v>
      </c>
    </row>
    <row r="131" spans="1:45" ht="12.75">
      <c r="A131" s="101"/>
      <c r="B131" s="51" t="s">
        <v>75</v>
      </c>
      <c r="C131" s="43">
        <v>8</v>
      </c>
      <c r="D131" s="67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4" t="s">
        <v>59</v>
      </c>
      <c r="Q131" s="40"/>
      <c r="R131" s="40"/>
      <c r="S131" s="20"/>
      <c r="T131" s="40"/>
      <c r="U131" s="40"/>
      <c r="V131" s="42" t="s">
        <v>59</v>
      </c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35"/>
      <c r="AH131" s="40"/>
      <c r="AI131" s="41"/>
      <c r="AJ131" s="41"/>
      <c r="AK131" s="42" t="s">
        <v>51</v>
      </c>
      <c r="AL131" s="40"/>
      <c r="AM131" s="41"/>
      <c r="AN131" s="41"/>
      <c r="AO131" s="41"/>
      <c r="AP131" s="41"/>
      <c r="AQ131" s="17">
        <f t="shared" si="14"/>
        <v>3</v>
      </c>
      <c r="AR131" s="36">
        <v>102</v>
      </c>
      <c r="AS131" s="64">
        <f t="shared" si="15"/>
        <v>2.9411764705882353E-2</v>
      </c>
    </row>
    <row r="132" spans="1:45" ht="12.75">
      <c r="A132" s="101"/>
      <c r="B132" s="51" t="s">
        <v>92</v>
      </c>
      <c r="C132" s="43">
        <v>8</v>
      </c>
      <c r="D132" s="67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35"/>
      <c r="Q132" s="40"/>
      <c r="R132" s="40"/>
      <c r="S132" s="20"/>
      <c r="T132" s="40"/>
      <c r="U132" s="40"/>
      <c r="V132" s="35"/>
      <c r="W132" s="40"/>
      <c r="X132" s="44" t="s">
        <v>59</v>
      </c>
      <c r="Y132" s="40"/>
      <c r="Z132" s="40"/>
      <c r="AA132" s="40"/>
      <c r="AB132" s="40"/>
      <c r="AC132" s="40"/>
      <c r="AD132" s="40"/>
      <c r="AE132" s="40"/>
      <c r="AF132" s="40"/>
      <c r="AG132" s="35"/>
      <c r="AH132" s="40"/>
      <c r="AI132" s="41"/>
      <c r="AJ132" s="41"/>
      <c r="AK132" s="35"/>
      <c r="AL132" s="40"/>
      <c r="AM132" s="41"/>
      <c r="AN132" s="41"/>
      <c r="AO132" s="17"/>
      <c r="AP132" s="41"/>
      <c r="AQ132" s="17">
        <f t="shared" si="14"/>
        <v>1</v>
      </c>
      <c r="AR132" s="36">
        <v>34</v>
      </c>
      <c r="AS132" s="64">
        <f t="shared" si="15"/>
        <v>2.9411764705882353E-2</v>
      </c>
    </row>
    <row r="133" spans="1:45" ht="12.75">
      <c r="A133" s="101"/>
      <c r="B133" s="51" t="s">
        <v>76</v>
      </c>
      <c r="C133" s="43">
        <v>8</v>
      </c>
      <c r="D133" s="67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20"/>
      <c r="T133" s="40"/>
      <c r="U133" s="40"/>
      <c r="V133" s="40"/>
      <c r="W133" s="40"/>
      <c r="X133" s="88" t="s">
        <v>59</v>
      </c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88" t="s">
        <v>59</v>
      </c>
      <c r="AJ133" s="41"/>
      <c r="AK133" s="40"/>
      <c r="AL133" s="40"/>
      <c r="AM133" s="41"/>
      <c r="AN133" s="41"/>
      <c r="AO133" s="41"/>
      <c r="AP133" s="41"/>
      <c r="AQ133" s="17">
        <f t="shared" si="14"/>
        <v>2</v>
      </c>
      <c r="AR133" s="36">
        <v>68</v>
      </c>
      <c r="AS133" s="64">
        <f t="shared" si="15"/>
        <v>2.9411764705882353E-2</v>
      </c>
    </row>
    <row r="134" spans="1:45" ht="12.75">
      <c r="A134" s="101"/>
      <c r="B134" s="51" t="s">
        <v>89</v>
      </c>
      <c r="C134" s="43">
        <v>8</v>
      </c>
      <c r="D134" s="67"/>
      <c r="E134" s="40"/>
      <c r="F134" s="40"/>
      <c r="G134" s="40"/>
      <c r="H134" s="40"/>
      <c r="I134" s="40"/>
      <c r="J134" s="40"/>
      <c r="K134" s="88" t="s">
        <v>59</v>
      </c>
      <c r="L134" s="40"/>
      <c r="M134" s="40"/>
      <c r="N134" s="40"/>
      <c r="O134" s="40"/>
      <c r="P134" s="40"/>
      <c r="Q134" s="40"/>
      <c r="R134" s="40"/>
      <c r="S134" s="87" t="s">
        <v>59</v>
      </c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88" t="s">
        <v>59</v>
      </c>
      <c r="AE134" s="40"/>
      <c r="AF134" s="40"/>
      <c r="AG134" s="40"/>
      <c r="AH134" s="40"/>
      <c r="AI134" s="41"/>
      <c r="AJ134" s="88" t="s">
        <v>51</v>
      </c>
      <c r="AK134" s="40"/>
      <c r="AL134" s="40"/>
      <c r="AM134" s="41"/>
      <c r="AN134" s="41"/>
      <c r="AO134" s="41"/>
      <c r="AP134" s="41"/>
      <c r="AQ134" s="17">
        <f t="shared" si="14"/>
        <v>4</v>
      </c>
      <c r="AR134" s="36">
        <v>68</v>
      </c>
      <c r="AS134" s="64">
        <f t="shared" si="15"/>
        <v>5.8823529411764705E-2</v>
      </c>
    </row>
    <row r="135" spans="1:45" ht="12.75">
      <c r="A135" s="101"/>
      <c r="B135" s="56" t="s">
        <v>93</v>
      </c>
      <c r="C135" s="43">
        <v>8</v>
      </c>
      <c r="D135" s="67"/>
      <c r="E135" s="40"/>
      <c r="F135" s="40"/>
      <c r="G135" s="40"/>
      <c r="H135" s="40"/>
      <c r="I135" s="40"/>
      <c r="J135" s="40"/>
      <c r="K135" s="40"/>
      <c r="L135" s="40"/>
      <c r="M135" s="40"/>
      <c r="N135" s="88" t="s">
        <v>59</v>
      </c>
      <c r="O135" s="40"/>
      <c r="P135" s="40"/>
      <c r="Q135" s="40"/>
      <c r="R135" s="40"/>
      <c r="S135" s="20"/>
      <c r="T135" s="40"/>
      <c r="U135" s="40"/>
      <c r="V135" s="40"/>
      <c r="W135" s="40"/>
      <c r="X135" s="88" t="s">
        <v>59</v>
      </c>
      <c r="Y135" s="40"/>
      <c r="Z135" s="40"/>
      <c r="AA135" s="40"/>
      <c r="AB135" s="40"/>
      <c r="AC135" s="88" t="s">
        <v>59</v>
      </c>
      <c r="AD135" s="40"/>
      <c r="AE135" s="40"/>
      <c r="AF135" s="40"/>
      <c r="AG135" s="40"/>
      <c r="AH135" s="40"/>
      <c r="AI135" s="41"/>
      <c r="AJ135" s="41"/>
      <c r="AK135" s="88" t="s">
        <v>51</v>
      </c>
      <c r="AL135" s="40"/>
      <c r="AM135" s="41"/>
      <c r="AN135" s="41"/>
      <c r="AO135" s="41"/>
      <c r="AP135" s="41"/>
      <c r="AQ135" s="17">
        <f t="shared" si="14"/>
        <v>4</v>
      </c>
      <c r="AR135" s="36">
        <v>68</v>
      </c>
      <c r="AS135" s="64">
        <f t="shared" si="15"/>
        <v>5.8823529411764705E-2</v>
      </c>
    </row>
    <row r="136" spans="1:45" ht="12.75">
      <c r="A136" s="101"/>
      <c r="B136" s="56" t="s">
        <v>77</v>
      </c>
      <c r="C136" s="43">
        <v>8</v>
      </c>
      <c r="D136" s="67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2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1"/>
      <c r="AJ136" s="41"/>
      <c r="AK136" s="88" t="s">
        <v>59</v>
      </c>
      <c r="AL136" s="40"/>
      <c r="AM136" s="41"/>
      <c r="AN136" s="41"/>
      <c r="AO136" s="41"/>
      <c r="AP136" s="41"/>
      <c r="AQ136" s="17">
        <f t="shared" si="14"/>
        <v>1</v>
      </c>
      <c r="AR136" s="36">
        <v>68</v>
      </c>
      <c r="AS136" s="64">
        <f t="shared" si="15"/>
        <v>1.4705882352941176E-2</v>
      </c>
    </row>
    <row r="137" spans="1:45" ht="12.75">
      <c r="A137" s="101"/>
      <c r="B137" s="56" t="s">
        <v>50</v>
      </c>
      <c r="C137" s="43">
        <v>8</v>
      </c>
      <c r="D137" s="67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2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1"/>
      <c r="AJ137" s="41"/>
      <c r="AK137" s="42" t="s">
        <v>65</v>
      </c>
      <c r="AL137" s="40"/>
      <c r="AM137" s="41"/>
      <c r="AN137" s="41"/>
      <c r="AO137" s="41"/>
      <c r="AP137" s="41"/>
      <c r="AQ137" s="17">
        <f t="shared" si="14"/>
        <v>1</v>
      </c>
      <c r="AR137" s="36">
        <v>34</v>
      </c>
      <c r="AS137" s="64">
        <f t="shared" si="15"/>
        <v>2.9411764705882353E-2</v>
      </c>
    </row>
    <row r="138" spans="1:45" ht="12.75">
      <c r="A138" s="101"/>
      <c r="B138" s="56" t="s">
        <v>78</v>
      </c>
      <c r="C138" s="43">
        <v>8</v>
      </c>
      <c r="D138" s="67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2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1"/>
      <c r="AJ138" s="71" t="s">
        <v>51</v>
      </c>
      <c r="AK138" s="40"/>
      <c r="AL138" s="40"/>
      <c r="AM138" s="41"/>
      <c r="AN138" s="41"/>
      <c r="AO138" s="41"/>
      <c r="AP138" s="41"/>
      <c r="AQ138" s="17">
        <f t="shared" si="14"/>
        <v>1</v>
      </c>
      <c r="AR138" s="36">
        <v>34</v>
      </c>
      <c r="AS138" s="64">
        <f t="shared" si="15"/>
        <v>2.9411764705882353E-2</v>
      </c>
    </row>
    <row r="139" spans="1:45" ht="38.25">
      <c r="A139" s="101"/>
      <c r="B139" s="56" t="s">
        <v>94</v>
      </c>
      <c r="C139" s="43">
        <v>8</v>
      </c>
      <c r="D139" s="67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2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1"/>
      <c r="AJ139" s="41"/>
      <c r="AK139" s="42" t="s">
        <v>59</v>
      </c>
      <c r="AL139" s="40"/>
      <c r="AM139" s="41"/>
      <c r="AN139" s="41"/>
      <c r="AO139" s="41"/>
      <c r="AP139" s="41"/>
      <c r="AQ139" s="17">
        <f t="shared" si="14"/>
        <v>1</v>
      </c>
      <c r="AR139" s="36">
        <v>34</v>
      </c>
      <c r="AS139" s="64">
        <f t="shared" si="15"/>
        <v>2.9411764705882353E-2</v>
      </c>
    </row>
    <row r="140" spans="1:45" ht="25.5">
      <c r="A140" s="102"/>
      <c r="B140" s="56" t="s">
        <v>53</v>
      </c>
      <c r="C140" s="43">
        <v>8</v>
      </c>
      <c r="D140" s="67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2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71" t="s">
        <v>104</v>
      </c>
      <c r="AJ140" s="41"/>
      <c r="AK140" s="40"/>
      <c r="AL140" s="40"/>
      <c r="AM140" s="41"/>
      <c r="AN140" s="41"/>
      <c r="AO140" s="41"/>
      <c r="AP140" s="41"/>
      <c r="AQ140" s="17">
        <f t="shared" si="14"/>
        <v>1</v>
      </c>
      <c r="AR140" s="36">
        <v>68</v>
      </c>
      <c r="AS140" s="64">
        <f t="shared" si="15"/>
        <v>1.4705882352941176E-2</v>
      </c>
    </row>
    <row r="141" spans="1:45" ht="12.75">
      <c r="A141" s="58"/>
      <c r="B141" s="59"/>
      <c r="C141" s="59"/>
      <c r="D141" s="59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58"/>
      <c r="AN141" s="58"/>
      <c r="AO141" s="58"/>
      <c r="AP141" s="58"/>
      <c r="AQ141" s="58"/>
      <c r="AR141" s="58"/>
      <c r="AS141" s="58"/>
    </row>
    <row r="142" spans="1:45" ht="39.75" customHeight="1">
      <c r="A142" s="103" t="s">
        <v>95</v>
      </c>
      <c r="B142" s="94"/>
      <c r="C142" s="94"/>
      <c r="D142" s="95"/>
      <c r="E142" s="97" t="s">
        <v>26</v>
      </c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5"/>
      <c r="AQ142" s="90" t="s">
        <v>27</v>
      </c>
      <c r="AR142" s="90" t="s">
        <v>28</v>
      </c>
      <c r="AS142" s="92" t="s">
        <v>29</v>
      </c>
    </row>
    <row r="143" spans="1:45" ht="12.75">
      <c r="A143" s="135" t="s">
        <v>30</v>
      </c>
      <c r="B143" s="136"/>
      <c r="C143" s="137"/>
      <c r="D143" s="29" t="s">
        <v>32</v>
      </c>
      <c r="E143" s="93" t="s">
        <v>33</v>
      </c>
      <c r="F143" s="94"/>
      <c r="G143" s="94"/>
      <c r="H143" s="95"/>
      <c r="I143" s="93" t="s">
        <v>34</v>
      </c>
      <c r="J143" s="94"/>
      <c r="K143" s="94"/>
      <c r="L143" s="95"/>
      <c r="M143" s="93" t="s">
        <v>35</v>
      </c>
      <c r="N143" s="94"/>
      <c r="O143" s="94"/>
      <c r="P143" s="95"/>
      <c r="Q143" s="93" t="s">
        <v>36</v>
      </c>
      <c r="R143" s="94"/>
      <c r="S143" s="94"/>
      <c r="T143" s="95"/>
      <c r="U143" s="93" t="s">
        <v>37</v>
      </c>
      <c r="V143" s="94"/>
      <c r="W143" s="95"/>
      <c r="X143" s="93" t="s">
        <v>38</v>
      </c>
      <c r="Y143" s="94"/>
      <c r="Z143" s="94"/>
      <c r="AA143" s="95"/>
      <c r="AB143" s="93" t="s">
        <v>39</v>
      </c>
      <c r="AC143" s="94"/>
      <c r="AD143" s="95"/>
      <c r="AE143" s="93" t="s">
        <v>40</v>
      </c>
      <c r="AF143" s="94"/>
      <c r="AG143" s="94"/>
      <c r="AH143" s="94"/>
      <c r="AI143" s="95"/>
      <c r="AJ143" s="93" t="s">
        <v>41</v>
      </c>
      <c r="AK143" s="94"/>
      <c r="AL143" s="95"/>
      <c r="AM143" s="93" t="s">
        <v>42</v>
      </c>
      <c r="AN143" s="94"/>
      <c r="AO143" s="94"/>
      <c r="AP143" s="95"/>
      <c r="AQ143" s="91"/>
      <c r="AR143" s="91"/>
      <c r="AS143" s="91"/>
    </row>
    <row r="144" spans="1:45" ht="12.75">
      <c r="A144" s="138"/>
      <c r="B144" s="139"/>
      <c r="C144" s="140"/>
      <c r="D144" s="29" t="s">
        <v>43</v>
      </c>
      <c r="E144" s="30">
        <v>1</v>
      </c>
      <c r="F144" s="30">
        <v>2</v>
      </c>
      <c r="G144" s="30">
        <v>3</v>
      </c>
      <c r="H144" s="30">
        <v>4</v>
      </c>
      <c r="I144" s="30">
        <v>5</v>
      </c>
      <c r="J144" s="30">
        <v>6</v>
      </c>
      <c r="K144" s="30">
        <v>7</v>
      </c>
      <c r="L144" s="30">
        <v>8</v>
      </c>
      <c r="M144" s="30">
        <v>9</v>
      </c>
      <c r="N144" s="30">
        <v>10</v>
      </c>
      <c r="O144" s="30">
        <v>11</v>
      </c>
      <c r="P144" s="30">
        <v>12</v>
      </c>
      <c r="Q144" s="30">
        <v>13</v>
      </c>
      <c r="R144" s="30">
        <v>14</v>
      </c>
      <c r="S144" s="30">
        <v>15</v>
      </c>
      <c r="T144" s="30">
        <v>16</v>
      </c>
      <c r="U144" s="30">
        <v>17</v>
      </c>
      <c r="V144" s="30">
        <v>18</v>
      </c>
      <c r="W144" s="30">
        <v>19</v>
      </c>
      <c r="X144" s="30">
        <v>20</v>
      </c>
      <c r="Y144" s="30">
        <v>21</v>
      </c>
      <c r="Z144" s="30">
        <v>22</v>
      </c>
      <c r="AA144" s="30">
        <v>23</v>
      </c>
      <c r="AB144" s="30">
        <v>24</v>
      </c>
      <c r="AC144" s="30">
        <v>25</v>
      </c>
      <c r="AD144" s="30">
        <v>26</v>
      </c>
      <c r="AE144" s="30">
        <v>27</v>
      </c>
      <c r="AF144" s="30">
        <v>28</v>
      </c>
      <c r="AG144" s="30">
        <v>29</v>
      </c>
      <c r="AH144" s="30">
        <v>30</v>
      </c>
      <c r="AI144" s="30">
        <v>31</v>
      </c>
      <c r="AJ144" s="30">
        <v>32</v>
      </c>
      <c r="AK144" s="30">
        <v>33</v>
      </c>
      <c r="AL144" s="30">
        <v>34</v>
      </c>
      <c r="AM144" s="30">
        <v>35</v>
      </c>
      <c r="AN144" s="30">
        <v>36</v>
      </c>
      <c r="AO144" s="30">
        <v>37</v>
      </c>
      <c r="AP144" s="30">
        <v>38</v>
      </c>
      <c r="AQ144" s="98"/>
      <c r="AR144" s="98"/>
      <c r="AS144" s="98"/>
    </row>
    <row r="145" spans="1:45" ht="12.75">
      <c r="A145" s="100" t="s">
        <v>56</v>
      </c>
      <c r="B145" s="45" t="s">
        <v>45</v>
      </c>
      <c r="C145" s="43">
        <v>9</v>
      </c>
      <c r="D145" s="39"/>
      <c r="E145" s="40"/>
      <c r="F145" s="40"/>
      <c r="G145" s="40"/>
      <c r="H145" s="42" t="s">
        <v>71</v>
      </c>
      <c r="I145" s="40"/>
      <c r="J145" s="40"/>
      <c r="K145" s="40"/>
      <c r="L145" s="40"/>
      <c r="M145" s="42" t="s">
        <v>72</v>
      </c>
      <c r="N145" s="40"/>
      <c r="O145" s="40"/>
      <c r="P145" s="40"/>
      <c r="Q145" s="40"/>
      <c r="R145" s="40"/>
      <c r="S145" s="42" t="s">
        <v>71</v>
      </c>
      <c r="T145" s="40"/>
      <c r="U145" s="40"/>
      <c r="V145" s="40"/>
      <c r="W145" s="40"/>
      <c r="X145" s="40"/>
      <c r="Y145" s="42" t="s">
        <v>72</v>
      </c>
      <c r="Z145" s="40"/>
      <c r="AA145" s="40"/>
      <c r="AB145" s="40"/>
      <c r="AC145" s="42" t="s">
        <v>59</v>
      </c>
      <c r="AD145" s="40"/>
      <c r="AE145" s="40"/>
      <c r="AF145" s="40"/>
      <c r="AG145" s="43"/>
      <c r="AH145" s="42" t="s">
        <v>61</v>
      </c>
      <c r="AI145" s="40"/>
      <c r="AJ145" s="40"/>
      <c r="AK145" s="42" t="s">
        <v>51</v>
      </c>
      <c r="AL145" s="40"/>
      <c r="AM145" s="41"/>
      <c r="AN145" s="41"/>
      <c r="AO145" s="41"/>
      <c r="AP145" s="41"/>
      <c r="AQ145" s="17">
        <f t="shared" ref="AQ145:AQ160" si="16">COUNTA(E145:AP145)</f>
        <v>7</v>
      </c>
      <c r="AR145" s="36">
        <v>102</v>
      </c>
      <c r="AS145" s="64">
        <f t="shared" ref="AS145:AS160" si="17">AQ145/AR145</f>
        <v>6.8627450980392163E-2</v>
      </c>
    </row>
    <row r="146" spans="1:45" ht="12.75">
      <c r="A146" s="101"/>
      <c r="B146" s="51" t="s">
        <v>73</v>
      </c>
      <c r="C146" s="43">
        <v>9</v>
      </c>
      <c r="D146" s="39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2" t="s">
        <v>59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2" t="s">
        <v>59</v>
      </c>
      <c r="AI146" s="40"/>
      <c r="AJ146" s="40"/>
      <c r="AK146" s="40"/>
      <c r="AL146" s="42" t="s">
        <v>65</v>
      </c>
      <c r="AM146" s="41"/>
      <c r="AN146" s="41"/>
      <c r="AO146" s="41"/>
      <c r="AP146" s="41"/>
      <c r="AQ146" s="17">
        <f t="shared" si="16"/>
        <v>3</v>
      </c>
      <c r="AR146" s="36">
        <v>102</v>
      </c>
      <c r="AS146" s="64">
        <f t="shared" si="17"/>
        <v>2.9411764705882353E-2</v>
      </c>
    </row>
    <row r="147" spans="1:45" ht="25.5">
      <c r="A147" s="101"/>
      <c r="B147" s="51" t="s">
        <v>62</v>
      </c>
      <c r="C147" s="43">
        <v>9</v>
      </c>
      <c r="D147" s="67"/>
      <c r="E147" s="40"/>
      <c r="F147" s="40"/>
      <c r="G147" s="40"/>
      <c r="H147" s="40"/>
      <c r="I147" s="40"/>
      <c r="J147" s="40"/>
      <c r="K147" s="40"/>
      <c r="L147" s="42" t="s">
        <v>59</v>
      </c>
      <c r="M147" s="40"/>
      <c r="N147" s="40"/>
      <c r="O147" s="40"/>
      <c r="P147" s="40"/>
      <c r="Q147" s="40"/>
      <c r="R147" s="40"/>
      <c r="S147" s="40"/>
      <c r="T147" s="42" t="s">
        <v>59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2" t="s">
        <v>59</v>
      </c>
      <c r="AE147" s="40"/>
      <c r="AF147" s="73"/>
      <c r="AG147" s="40"/>
      <c r="AH147" s="40"/>
      <c r="AI147" s="40"/>
      <c r="AJ147" s="40"/>
      <c r="AK147" s="42" t="s">
        <v>61</v>
      </c>
      <c r="AL147" s="40"/>
      <c r="AM147" s="41"/>
      <c r="AN147" s="41"/>
      <c r="AO147" s="41"/>
      <c r="AP147" s="41"/>
      <c r="AQ147" s="17">
        <f t="shared" si="16"/>
        <v>4</v>
      </c>
      <c r="AR147" s="36">
        <v>102</v>
      </c>
      <c r="AS147" s="64">
        <f t="shared" si="17"/>
        <v>3.9215686274509803E-2</v>
      </c>
    </row>
    <row r="148" spans="1:45" ht="12.75">
      <c r="A148" s="101"/>
      <c r="B148" s="51" t="s">
        <v>85</v>
      </c>
      <c r="C148" s="43">
        <v>9</v>
      </c>
      <c r="D148" s="39"/>
      <c r="E148" s="40"/>
      <c r="F148" s="40"/>
      <c r="G148" s="40"/>
      <c r="H148" s="8"/>
      <c r="I148" s="20"/>
      <c r="J148" s="40"/>
      <c r="K148" s="40"/>
      <c r="L148" s="42" t="s">
        <v>59</v>
      </c>
      <c r="M148" s="40"/>
      <c r="N148" s="40"/>
      <c r="O148" s="40"/>
      <c r="P148" s="40"/>
      <c r="Q148" s="40"/>
      <c r="R148" s="42" t="s">
        <v>59</v>
      </c>
      <c r="S148" s="40"/>
      <c r="T148" s="40"/>
      <c r="U148" s="40"/>
      <c r="V148" s="42" t="s">
        <v>59</v>
      </c>
      <c r="W148" s="40"/>
      <c r="X148" s="40"/>
      <c r="Y148" s="40"/>
      <c r="Z148" s="40"/>
      <c r="AA148" s="40"/>
      <c r="AB148" s="42" t="s">
        <v>59</v>
      </c>
      <c r="AC148" s="40"/>
      <c r="AD148" s="40"/>
      <c r="AE148" s="40"/>
      <c r="AF148" s="42" t="s">
        <v>59</v>
      </c>
      <c r="AG148" s="40"/>
      <c r="AH148" s="40"/>
      <c r="AI148" s="40"/>
      <c r="AJ148" s="40"/>
      <c r="AK148" s="40"/>
      <c r="AL148" s="42" t="s">
        <v>51</v>
      </c>
      <c r="AM148" s="41"/>
      <c r="AN148" s="41"/>
      <c r="AO148" s="41"/>
      <c r="AP148" s="41"/>
      <c r="AQ148" s="17">
        <f t="shared" si="16"/>
        <v>6</v>
      </c>
      <c r="AR148" s="36">
        <v>102</v>
      </c>
      <c r="AS148" s="64">
        <f t="shared" si="17"/>
        <v>5.8823529411764705E-2</v>
      </c>
    </row>
    <row r="149" spans="1:45" ht="12.75">
      <c r="A149" s="101"/>
      <c r="B149" s="51" t="s">
        <v>86</v>
      </c>
      <c r="C149" s="43">
        <v>9</v>
      </c>
      <c r="D149" s="39"/>
      <c r="E149" s="40"/>
      <c r="F149" s="40"/>
      <c r="G149" s="40"/>
      <c r="H149" s="40"/>
      <c r="I149" s="40"/>
      <c r="J149" s="42" t="s">
        <v>59</v>
      </c>
      <c r="K149" s="40"/>
      <c r="L149" s="40"/>
      <c r="M149" s="40"/>
      <c r="N149" s="40"/>
      <c r="O149" s="42" t="s">
        <v>59</v>
      </c>
      <c r="P149" s="40"/>
      <c r="Q149" s="40"/>
      <c r="R149" s="40"/>
      <c r="S149" s="40"/>
      <c r="T149" s="40"/>
      <c r="U149" s="40"/>
      <c r="V149" s="40"/>
      <c r="W149" s="42" t="s">
        <v>59</v>
      </c>
      <c r="X149" s="40"/>
      <c r="Y149" s="40"/>
      <c r="Z149" s="40"/>
      <c r="AA149" s="40"/>
      <c r="AB149" s="42" t="s">
        <v>59</v>
      </c>
      <c r="AC149" s="40"/>
      <c r="AD149" s="40"/>
      <c r="AE149" s="40"/>
      <c r="AF149" s="40"/>
      <c r="AG149" s="40"/>
      <c r="AH149" s="40"/>
      <c r="AI149" s="69" t="s">
        <v>59</v>
      </c>
      <c r="AJ149" s="41"/>
      <c r="AK149" s="42" t="s">
        <v>51</v>
      </c>
      <c r="AL149" s="40"/>
      <c r="AM149" s="41"/>
      <c r="AN149" s="41"/>
      <c r="AO149" s="41"/>
      <c r="AP149" s="41"/>
      <c r="AQ149" s="17">
        <f t="shared" si="16"/>
        <v>6</v>
      </c>
      <c r="AR149" s="36">
        <v>102</v>
      </c>
      <c r="AS149" s="64">
        <f t="shared" si="17"/>
        <v>5.8823529411764705E-2</v>
      </c>
    </row>
    <row r="150" spans="1:45" ht="25.5">
      <c r="A150" s="101"/>
      <c r="B150" s="51" t="s">
        <v>87</v>
      </c>
      <c r="C150" s="43">
        <v>9</v>
      </c>
      <c r="D150" s="67"/>
      <c r="E150" s="40"/>
      <c r="F150" s="40"/>
      <c r="G150" s="40"/>
      <c r="H150" s="40"/>
      <c r="I150" s="40"/>
      <c r="J150" s="40"/>
      <c r="K150" s="40"/>
      <c r="L150" s="40"/>
      <c r="M150" s="40"/>
      <c r="N150" s="42" t="s">
        <v>74</v>
      </c>
      <c r="O150" s="40"/>
      <c r="P150" s="40"/>
      <c r="Q150" s="40"/>
      <c r="R150" s="40"/>
      <c r="S150" s="40"/>
      <c r="T150" s="40"/>
      <c r="U150" s="40"/>
      <c r="V150" s="40"/>
      <c r="W150" s="40"/>
      <c r="X150" s="42" t="s">
        <v>74</v>
      </c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69" t="s">
        <v>51</v>
      </c>
      <c r="AJ150" s="41"/>
      <c r="AK150" s="40"/>
      <c r="AL150" s="40"/>
      <c r="AM150" s="41"/>
      <c r="AN150" s="41"/>
      <c r="AO150" s="41"/>
      <c r="AP150" s="41"/>
      <c r="AQ150" s="17">
        <f t="shared" si="16"/>
        <v>3</v>
      </c>
      <c r="AR150" s="36">
        <v>34</v>
      </c>
      <c r="AS150" s="64">
        <f t="shared" si="17"/>
        <v>8.8235294117647065E-2</v>
      </c>
    </row>
    <row r="151" spans="1:45" ht="12.75">
      <c r="A151" s="101"/>
      <c r="B151" s="51" t="s">
        <v>88</v>
      </c>
      <c r="C151" s="43">
        <v>9</v>
      </c>
      <c r="D151" s="67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88" t="s">
        <v>59</v>
      </c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1"/>
      <c r="AJ151" s="41"/>
      <c r="AK151" s="88" t="s">
        <v>51</v>
      </c>
      <c r="AL151" s="40"/>
      <c r="AM151" s="41"/>
      <c r="AN151" s="41"/>
      <c r="AO151" s="41"/>
      <c r="AP151" s="41"/>
      <c r="AQ151" s="17">
        <f t="shared" si="16"/>
        <v>2</v>
      </c>
      <c r="AR151" s="36">
        <v>34</v>
      </c>
      <c r="AS151" s="64">
        <f t="shared" si="17"/>
        <v>5.8823529411764705E-2</v>
      </c>
    </row>
    <row r="152" spans="1:45" ht="12.75">
      <c r="A152" s="101"/>
      <c r="B152" s="51" t="s">
        <v>75</v>
      </c>
      <c r="C152" s="43">
        <v>9</v>
      </c>
      <c r="D152" s="67"/>
      <c r="E152" s="40"/>
      <c r="F152" s="40"/>
      <c r="G152" s="40"/>
      <c r="H152" s="40"/>
      <c r="I152" s="40"/>
      <c r="J152" s="40"/>
      <c r="K152" s="40"/>
      <c r="L152" s="40"/>
      <c r="M152" s="42" t="s">
        <v>59</v>
      </c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4" t="s">
        <v>59</v>
      </c>
      <c r="AF152" s="40"/>
      <c r="AG152" s="40"/>
      <c r="AH152" s="40"/>
      <c r="AI152" s="41"/>
      <c r="AJ152" s="41"/>
      <c r="AK152" s="42" t="s">
        <v>51</v>
      </c>
      <c r="AL152" s="40"/>
      <c r="AM152" s="41"/>
      <c r="AN152" s="41"/>
      <c r="AO152" s="41"/>
      <c r="AP152" s="41"/>
      <c r="AQ152" s="17">
        <f t="shared" si="16"/>
        <v>3</v>
      </c>
      <c r="AR152" s="36">
        <v>68</v>
      </c>
      <c r="AS152" s="64">
        <f t="shared" si="17"/>
        <v>4.4117647058823532E-2</v>
      </c>
    </row>
    <row r="153" spans="1:45" ht="12.75">
      <c r="A153" s="101"/>
      <c r="B153" s="51" t="s">
        <v>92</v>
      </c>
      <c r="C153" s="43">
        <v>9</v>
      </c>
      <c r="D153" s="67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2" t="s">
        <v>59</v>
      </c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2" t="s">
        <v>59</v>
      </c>
      <c r="AD153" s="40"/>
      <c r="AE153" s="40"/>
      <c r="AF153" s="40"/>
      <c r="AG153" s="40"/>
      <c r="AH153" s="40"/>
      <c r="AI153" s="41"/>
      <c r="AJ153" s="41"/>
      <c r="AK153" s="42" t="s">
        <v>51</v>
      </c>
      <c r="AL153" s="40"/>
      <c r="AM153" s="41"/>
      <c r="AN153" s="41"/>
      <c r="AO153" s="41"/>
      <c r="AP153" s="41"/>
      <c r="AQ153" s="17">
        <f t="shared" si="16"/>
        <v>3</v>
      </c>
      <c r="AR153" s="36">
        <v>34</v>
      </c>
      <c r="AS153" s="64">
        <f t="shared" si="17"/>
        <v>8.8235294117647065E-2</v>
      </c>
    </row>
    <row r="154" spans="1:45" ht="12.75">
      <c r="A154" s="101"/>
      <c r="B154" s="51" t="s">
        <v>76</v>
      </c>
      <c r="C154" s="43">
        <v>9</v>
      </c>
      <c r="D154" s="67"/>
      <c r="E154" s="40"/>
      <c r="F154" s="40"/>
      <c r="G154" s="40"/>
      <c r="H154" s="40"/>
      <c r="I154" s="40"/>
      <c r="J154" s="40"/>
      <c r="K154" s="40"/>
      <c r="L154" s="88" t="s">
        <v>59</v>
      </c>
      <c r="M154" s="40"/>
      <c r="N154" s="40"/>
      <c r="O154" s="40"/>
      <c r="P154" s="40"/>
      <c r="Q154" s="40"/>
      <c r="R154" s="40"/>
      <c r="S154" s="40"/>
      <c r="T154" s="40"/>
      <c r="U154" s="88" t="s">
        <v>59</v>
      </c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88" t="s">
        <v>59</v>
      </c>
      <c r="AG154" s="40"/>
      <c r="AH154" s="40"/>
      <c r="AI154" s="41"/>
      <c r="AJ154" s="41"/>
      <c r="AK154" s="88" t="s">
        <v>59</v>
      </c>
      <c r="AL154" s="40"/>
      <c r="AM154" s="41"/>
      <c r="AN154" s="41"/>
      <c r="AO154" s="41"/>
      <c r="AP154" s="41"/>
      <c r="AQ154" s="17">
        <f t="shared" si="16"/>
        <v>4</v>
      </c>
      <c r="AR154" s="36">
        <v>68</v>
      </c>
      <c r="AS154" s="64">
        <f t="shared" si="17"/>
        <v>5.8823529411764705E-2</v>
      </c>
    </row>
    <row r="155" spans="1:45" ht="12.75">
      <c r="A155" s="101"/>
      <c r="B155" s="51" t="s">
        <v>89</v>
      </c>
      <c r="C155" s="43">
        <v>9</v>
      </c>
      <c r="D155" s="67"/>
      <c r="E155" s="40"/>
      <c r="F155" s="40"/>
      <c r="G155" s="40"/>
      <c r="H155" s="40"/>
      <c r="I155" s="88" t="s">
        <v>59</v>
      </c>
      <c r="J155" s="40"/>
      <c r="K155" s="88" t="s">
        <v>59</v>
      </c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88" t="s">
        <v>59</v>
      </c>
      <c r="AD155" s="40"/>
      <c r="AE155" s="40"/>
      <c r="AF155" s="40"/>
      <c r="AG155" s="40"/>
      <c r="AH155" s="40"/>
      <c r="AI155" s="41"/>
      <c r="AJ155" s="41"/>
      <c r="AK155" s="40"/>
      <c r="AL155" s="40"/>
      <c r="AM155" s="41"/>
      <c r="AN155" s="41"/>
      <c r="AO155" s="41"/>
      <c r="AP155" s="41"/>
      <c r="AQ155" s="17">
        <f t="shared" si="16"/>
        <v>3</v>
      </c>
      <c r="AR155" s="36">
        <v>102</v>
      </c>
      <c r="AS155" s="64">
        <f t="shared" si="17"/>
        <v>2.9411764705882353E-2</v>
      </c>
    </row>
    <row r="156" spans="1:45" ht="12.75">
      <c r="A156" s="101"/>
      <c r="B156" s="56" t="s">
        <v>93</v>
      </c>
      <c r="C156" s="43">
        <v>9</v>
      </c>
      <c r="D156" s="67"/>
      <c r="E156" s="40"/>
      <c r="F156" s="40"/>
      <c r="G156" s="88" t="s">
        <v>59</v>
      </c>
      <c r="H156" s="40"/>
      <c r="I156" s="40"/>
      <c r="J156" s="40"/>
      <c r="K156" s="40"/>
      <c r="L156" s="40"/>
      <c r="M156" s="88" t="s">
        <v>59</v>
      </c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88" t="s">
        <v>59</v>
      </c>
      <c r="Z156" s="40"/>
      <c r="AA156" s="40"/>
      <c r="AB156" s="40"/>
      <c r="AC156" s="40"/>
      <c r="AD156" s="40"/>
      <c r="AE156" s="40"/>
      <c r="AF156" s="40"/>
      <c r="AG156" s="40"/>
      <c r="AH156" s="40"/>
      <c r="AI156" s="88" t="s">
        <v>59</v>
      </c>
      <c r="AJ156" s="41"/>
      <c r="AK156" s="40"/>
      <c r="AL156" s="40"/>
      <c r="AM156" s="41"/>
      <c r="AN156" s="41"/>
      <c r="AO156" s="41"/>
      <c r="AP156" s="41"/>
      <c r="AQ156" s="17">
        <f t="shared" si="16"/>
        <v>4</v>
      </c>
      <c r="AR156" s="36">
        <v>68</v>
      </c>
      <c r="AS156" s="64">
        <f t="shared" si="17"/>
        <v>5.8823529411764705E-2</v>
      </c>
    </row>
    <row r="157" spans="1:45" ht="12.75">
      <c r="A157" s="101"/>
      <c r="B157" s="56" t="s">
        <v>77</v>
      </c>
      <c r="C157" s="43">
        <v>9</v>
      </c>
      <c r="D157" s="67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1"/>
      <c r="AJ157" s="41"/>
      <c r="AK157" s="88" t="s">
        <v>51</v>
      </c>
      <c r="AL157" s="40"/>
      <c r="AM157" s="41"/>
      <c r="AN157" s="41"/>
      <c r="AO157" s="41"/>
      <c r="AP157" s="41"/>
      <c r="AQ157" s="17">
        <f t="shared" si="16"/>
        <v>1</v>
      </c>
      <c r="AR157" s="36">
        <v>68</v>
      </c>
      <c r="AS157" s="64">
        <f t="shared" si="17"/>
        <v>1.4705882352941176E-2</v>
      </c>
    </row>
    <row r="158" spans="1:45" ht="12.75">
      <c r="A158" s="101"/>
      <c r="B158" s="56" t="s">
        <v>78</v>
      </c>
      <c r="C158" s="43">
        <v>9</v>
      </c>
      <c r="D158" s="67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1"/>
      <c r="AJ158" s="71" t="s">
        <v>51</v>
      </c>
      <c r="AK158" s="40"/>
      <c r="AL158" s="40"/>
      <c r="AM158" s="41"/>
      <c r="AN158" s="41"/>
      <c r="AO158" s="41"/>
      <c r="AP158" s="41"/>
      <c r="AQ158" s="17">
        <f t="shared" si="16"/>
        <v>1</v>
      </c>
      <c r="AR158" s="36">
        <v>34</v>
      </c>
      <c r="AS158" s="64">
        <f t="shared" si="17"/>
        <v>2.9411764705882353E-2</v>
      </c>
    </row>
    <row r="159" spans="1:45" ht="38.25">
      <c r="A159" s="101"/>
      <c r="B159" s="56" t="s">
        <v>94</v>
      </c>
      <c r="C159" s="43">
        <v>9</v>
      </c>
      <c r="D159" s="67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69" t="s">
        <v>59</v>
      </c>
      <c r="AJ159" s="41"/>
      <c r="AK159" s="40"/>
      <c r="AL159" s="40"/>
      <c r="AM159" s="41"/>
      <c r="AN159" s="41"/>
      <c r="AO159" s="41"/>
      <c r="AP159" s="41"/>
      <c r="AQ159" s="17">
        <f t="shared" si="16"/>
        <v>1</v>
      </c>
      <c r="AR159" s="36">
        <v>34</v>
      </c>
      <c r="AS159" s="64">
        <f t="shared" si="17"/>
        <v>2.9411764705882353E-2</v>
      </c>
    </row>
    <row r="160" spans="1:45" ht="25.5">
      <c r="A160" s="102"/>
      <c r="B160" s="56" t="s">
        <v>53</v>
      </c>
      <c r="C160" s="43">
        <v>9</v>
      </c>
      <c r="D160" s="39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20"/>
      <c r="U160" s="40"/>
      <c r="V160" s="40"/>
      <c r="W160" s="40"/>
      <c r="X160" s="40"/>
      <c r="Y160" s="40"/>
      <c r="Z160" s="40"/>
      <c r="AA160" s="40"/>
      <c r="AB160" s="40"/>
      <c r="AC160" s="40"/>
      <c r="AD160" s="20"/>
      <c r="AE160" s="40"/>
      <c r="AF160" s="40"/>
      <c r="AG160" s="40"/>
      <c r="AH160" s="40"/>
      <c r="AI160" s="71" t="s">
        <v>104</v>
      </c>
      <c r="AJ160" s="41"/>
      <c r="AK160" s="40"/>
      <c r="AL160" s="40"/>
      <c r="AM160" s="41"/>
      <c r="AN160" s="41"/>
      <c r="AO160" s="41"/>
      <c r="AP160" s="41"/>
      <c r="AQ160" s="17">
        <f t="shared" si="16"/>
        <v>1</v>
      </c>
      <c r="AR160" s="36">
        <v>68</v>
      </c>
      <c r="AS160" s="64">
        <f t="shared" si="17"/>
        <v>1.4705882352941176E-2</v>
      </c>
    </row>
    <row r="161" spans="1:45" ht="12.75">
      <c r="A161" s="58"/>
      <c r="B161" s="59"/>
      <c r="C161" s="59"/>
      <c r="D161" s="59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58"/>
      <c r="AN161" s="58"/>
      <c r="AO161" s="58"/>
      <c r="AP161" s="58"/>
      <c r="AQ161" s="58"/>
      <c r="AR161" s="58"/>
      <c r="AS161" s="58"/>
    </row>
    <row r="162" spans="1:45" ht="39" customHeight="1">
      <c r="A162" s="103" t="s">
        <v>96</v>
      </c>
      <c r="B162" s="94"/>
      <c r="C162" s="94"/>
      <c r="D162" s="95"/>
      <c r="E162" s="97" t="s">
        <v>26</v>
      </c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5"/>
      <c r="AQ162" s="90" t="s">
        <v>27</v>
      </c>
      <c r="AR162" s="90" t="s">
        <v>28</v>
      </c>
      <c r="AS162" s="92" t="s">
        <v>29</v>
      </c>
    </row>
    <row r="163" spans="1:45" ht="12.75">
      <c r="A163" s="104" t="s">
        <v>30</v>
      </c>
      <c r="B163" s="105"/>
      <c r="C163" s="106"/>
      <c r="D163" s="29" t="s">
        <v>32</v>
      </c>
      <c r="E163" s="93" t="s">
        <v>33</v>
      </c>
      <c r="F163" s="94"/>
      <c r="G163" s="94"/>
      <c r="H163" s="95"/>
      <c r="I163" s="93" t="s">
        <v>34</v>
      </c>
      <c r="J163" s="94"/>
      <c r="K163" s="94"/>
      <c r="L163" s="95"/>
      <c r="M163" s="93" t="s">
        <v>35</v>
      </c>
      <c r="N163" s="94"/>
      <c r="O163" s="94"/>
      <c r="P163" s="95"/>
      <c r="Q163" s="93" t="s">
        <v>36</v>
      </c>
      <c r="R163" s="94"/>
      <c r="S163" s="94"/>
      <c r="T163" s="95"/>
      <c r="U163" s="93" t="s">
        <v>37</v>
      </c>
      <c r="V163" s="94"/>
      <c r="W163" s="95"/>
      <c r="X163" s="93" t="s">
        <v>38</v>
      </c>
      <c r="Y163" s="94"/>
      <c r="Z163" s="94"/>
      <c r="AA163" s="95"/>
      <c r="AB163" s="93" t="s">
        <v>39</v>
      </c>
      <c r="AC163" s="94"/>
      <c r="AD163" s="95"/>
      <c r="AE163" s="93" t="s">
        <v>40</v>
      </c>
      <c r="AF163" s="94"/>
      <c r="AG163" s="94"/>
      <c r="AH163" s="94"/>
      <c r="AI163" s="95"/>
      <c r="AJ163" s="93" t="s">
        <v>41</v>
      </c>
      <c r="AK163" s="94"/>
      <c r="AL163" s="95"/>
      <c r="AM163" s="93" t="s">
        <v>42</v>
      </c>
      <c r="AN163" s="94"/>
      <c r="AO163" s="94"/>
      <c r="AP163" s="95"/>
      <c r="AQ163" s="91"/>
      <c r="AR163" s="91"/>
      <c r="AS163" s="91"/>
    </row>
    <row r="164" spans="1:45" ht="12.75">
      <c r="A164" s="107"/>
      <c r="B164" s="108"/>
      <c r="C164" s="109"/>
      <c r="D164" s="29" t="s">
        <v>43</v>
      </c>
      <c r="E164" s="30">
        <v>1</v>
      </c>
      <c r="F164" s="30">
        <v>2</v>
      </c>
      <c r="G164" s="30">
        <v>3</v>
      </c>
      <c r="H164" s="30">
        <v>4</v>
      </c>
      <c r="I164" s="30">
        <v>5</v>
      </c>
      <c r="J164" s="30">
        <v>6</v>
      </c>
      <c r="K164" s="30">
        <v>7</v>
      </c>
      <c r="L164" s="30">
        <v>8</v>
      </c>
      <c r="M164" s="30">
        <v>9</v>
      </c>
      <c r="N164" s="30">
        <v>10</v>
      </c>
      <c r="O164" s="30">
        <v>11</v>
      </c>
      <c r="P164" s="30">
        <v>12</v>
      </c>
      <c r="Q164" s="30">
        <v>13</v>
      </c>
      <c r="R164" s="30">
        <v>14</v>
      </c>
      <c r="S164" s="30">
        <v>15</v>
      </c>
      <c r="T164" s="30">
        <v>16</v>
      </c>
      <c r="U164" s="30">
        <v>17</v>
      </c>
      <c r="V164" s="30">
        <v>18</v>
      </c>
      <c r="W164" s="30">
        <v>19</v>
      </c>
      <c r="X164" s="30">
        <v>20</v>
      </c>
      <c r="Y164" s="30">
        <v>21</v>
      </c>
      <c r="Z164" s="30">
        <v>22</v>
      </c>
      <c r="AA164" s="30">
        <v>23</v>
      </c>
      <c r="AB164" s="30">
        <v>24</v>
      </c>
      <c r="AC164" s="30">
        <v>25</v>
      </c>
      <c r="AD164" s="30">
        <v>26</v>
      </c>
      <c r="AE164" s="30">
        <v>27</v>
      </c>
      <c r="AF164" s="30">
        <v>28</v>
      </c>
      <c r="AG164" s="30">
        <v>29</v>
      </c>
      <c r="AH164" s="30">
        <v>30</v>
      </c>
      <c r="AI164" s="30">
        <v>31</v>
      </c>
      <c r="AJ164" s="30">
        <v>32</v>
      </c>
      <c r="AK164" s="30">
        <v>33</v>
      </c>
      <c r="AL164" s="30">
        <v>34</v>
      </c>
      <c r="AM164" s="30">
        <v>35</v>
      </c>
      <c r="AN164" s="30">
        <v>36</v>
      </c>
      <c r="AO164" s="30">
        <v>37</v>
      </c>
      <c r="AP164" s="30">
        <v>38</v>
      </c>
      <c r="AQ164" s="98"/>
      <c r="AR164" s="98"/>
      <c r="AS164" s="98"/>
    </row>
    <row r="165" spans="1:45" ht="12.75">
      <c r="A165" s="100" t="s">
        <v>56</v>
      </c>
      <c r="B165" s="45" t="s">
        <v>45</v>
      </c>
      <c r="C165" s="43">
        <v>10</v>
      </c>
      <c r="D165" s="39"/>
      <c r="E165" s="40"/>
      <c r="F165" s="40"/>
      <c r="G165" s="40"/>
      <c r="H165" s="40"/>
      <c r="I165" s="40"/>
      <c r="J165" s="42" t="s">
        <v>81</v>
      </c>
      <c r="K165" s="40"/>
      <c r="L165" s="40"/>
      <c r="M165" s="40"/>
      <c r="N165" s="40"/>
      <c r="O165" s="40"/>
      <c r="P165" s="40"/>
      <c r="Q165" s="42" t="s">
        <v>72</v>
      </c>
      <c r="R165" s="40"/>
      <c r="S165" s="40"/>
      <c r="T165" s="40"/>
      <c r="U165" s="40"/>
      <c r="V165" s="40"/>
      <c r="W165" s="40"/>
      <c r="X165" s="40"/>
      <c r="Y165" s="42" t="s">
        <v>72</v>
      </c>
      <c r="Z165" s="40"/>
      <c r="AA165" s="40"/>
      <c r="AB165" s="40"/>
      <c r="AC165" s="42" t="s">
        <v>74</v>
      </c>
      <c r="AD165" s="40"/>
      <c r="AE165" s="40"/>
      <c r="AF165" s="40"/>
      <c r="AG165" s="63" t="s">
        <v>67</v>
      </c>
      <c r="AH165" s="40"/>
      <c r="AI165" s="42" t="s">
        <v>72</v>
      </c>
      <c r="AJ165" s="40"/>
      <c r="AK165" s="40"/>
      <c r="AL165" s="42" t="s">
        <v>51</v>
      </c>
      <c r="AM165" s="41"/>
      <c r="AN165" s="41"/>
      <c r="AO165" s="17"/>
      <c r="AP165" s="41"/>
      <c r="AQ165" s="17">
        <f t="shared" ref="AQ165:AQ178" si="18">COUNTA(E165:AP165)</f>
        <v>7</v>
      </c>
      <c r="AR165" s="74">
        <v>68</v>
      </c>
      <c r="AS165" s="64">
        <f t="shared" ref="AS165:AS178" si="19">AQ165/AR165</f>
        <v>0.10294117647058823</v>
      </c>
    </row>
    <row r="166" spans="1:45" ht="12.75">
      <c r="A166" s="101"/>
      <c r="B166" s="51" t="s">
        <v>73</v>
      </c>
      <c r="C166" s="43">
        <v>10</v>
      </c>
      <c r="D166" s="39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2" t="s">
        <v>59</v>
      </c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2" t="s">
        <v>59</v>
      </c>
      <c r="AH166" s="40"/>
      <c r="AI166" s="40"/>
      <c r="AJ166" s="40"/>
      <c r="AK166" s="40"/>
      <c r="AL166" s="42" t="s">
        <v>51</v>
      </c>
      <c r="AM166" s="41"/>
      <c r="AN166" s="41"/>
      <c r="AO166" s="41"/>
      <c r="AP166" s="41"/>
      <c r="AQ166" s="17">
        <f t="shared" si="18"/>
        <v>3</v>
      </c>
      <c r="AR166" s="74">
        <v>102</v>
      </c>
      <c r="AS166" s="64">
        <f t="shared" si="19"/>
        <v>2.9411764705882353E-2</v>
      </c>
    </row>
    <row r="167" spans="1:45" ht="25.5">
      <c r="A167" s="101"/>
      <c r="B167" s="51" t="s">
        <v>91</v>
      </c>
      <c r="C167" s="43">
        <v>10</v>
      </c>
      <c r="D167" s="67"/>
      <c r="E167" s="40"/>
      <c r="F167" s="40"/>
      <c r="G167" s="40"/>
      <c r="H167" s="40"/>
      <c r="I167" s="40"/>
      <c r="J167" s="40"/>
      <c r="K167" s="40"/>
      <c r="L167" s="42" t="s">
        <v>59</v>
      </c>
      <c r="M167" s="40"/>
      <c r="N167" s="40"/>
      <c r="O167" s="40"/>
      <c r="P167" s="40"/>
      <c r="Q167" s="40"/>
      <c r="R167" s="40"/>
      <c r="S167" s="40"/>
      <c r="T167" s="42" t="s">
        <v>59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2" t="s">
        <v>59</v>
      </c>
      <c r="AE167" s="40"/>
      <c r="AF167" s="40"/>
      <c r="AG167" s="40"/>
      <c r="AH167" s="40"/>
      <c r="AI167" s="40"/>
      <c r="AJ167" s="40"/>
      <c r="AK167" s="40"/>
      <c r="AL167" s="88" t="s">
        <v>59</v>
      </c>
      <c r="AM167" s="41"/>
      <c r="AN167" s="41"/>
      <c r="AO167" s="41"/>
      <c r="AP167" s="41"/>
      <c r="AQ167" s="17">
        <f t="shared" si="18"/>
        <v>4</v>
      </c>
      <c r="AR167" s="74">
        <v>102</v>
      </c>
      <c r="AS167" s="64">
        <f t="shared" si="19"/>
        <v>3.9215686274509803E-2</v>
      </c>
    </row>
    <row r="168" spans="1:45" ht="12.75">
      <c r="A168" s="101"/>
      <c r="B168" s="51" t="s">
        <v>46</v>
      </c>
      <c r="C168" s="43">
        <v>10</v>
      </c>
      <c r="D168" s="39"/>
      <c r="E168" s="42" t="s">
        <v>57</v>
      </c>
      <c r="F168" s="40"/>
      <c r="G168" s="40"/>
      <c r="H168" s="75" t="s">
        <v>59</v>
      </c>
      <c r="I168" s="20"/>
      <c r="J168" s="42" t="s">
        <v>59</v>
      </c>
      <c r="K168" s="40"/>
      <c r="L168" s="42" t="s">
        <v>59</v>
      </c>
      <c r="M168" s="40"/>
      <c r="N168" s="40"/>
      <c r="O168" s="42" t="s">
        <v>59</v>
      </c>
      <c r="P168" s="40"/>
      <c r="Q168" s="42" t="s">
        <v>59</v>
      </c>
      <c r="R168" s="40"/>
      <c r="S168" s="43"/>
      <c r="T168" s="42" t="s">
        <v>59</v>
      </c>
      <c r="U168" s="40"/>
      <c r="V168" s="42" t="s">
        <v>59</v>
      </c>
      <c r="W168" s="40"/>
      <c r="X168" s="42" t="s">
        <v>59</v>
      </c>
      <c r="Y168" s="40"/>
      <c r="Z168" s="42" t="s">
        <v>59</v>
      </c>
      <c r="AA168" s="40"/>
      <c r="AB168" s="42" t="s">
        <v>59</v>
      </c>
      <c r="AC168" s="40"/>
      <c r="AD168" s="40"/>
      <c r="AE168" s="42" t="s">
        <v>59</v>
      </c>
      <c r="AF168" s="40"/>
      <c r="AG168" s="63" t="s">
        <v>67</v>
      </c>
      <c r="AH168" s="40"/>
      <c r="AI168" s="42" t="s">
        <v>59</v>
      </c>
      <c r="AJ168" s="35"/>
      <c r="AK168" s="44" t="s">
        <v>59</v>
      </c>
      <c r="AL168" s="42" t="s">
        <v>51</v>
      </c>
      <c r="AM168" s="17"/>
      <c r="AN168" s="17"/>
      <c r="AO168" s="17"/>
      <c r="AP168" s="41"/>
      <c r="AQ168" s="17">
        <f t="shared" si="18"/>
        <v>16</v>
      </c>
      <c r="AR168" s="74">
        <v>272</v>
      </c>
      <c r="AS168" s="64">
        <f t="shared" si="19"/>
        <v>5.8823529411764705E-2</v>
      </c>
    </row>
    <row r="169" spans="1:45" ht="12.75">
      <c r="A169" s="101"/>
      <c r="B169" s="51" t="s">
        <v>88</v>
      </c>
      <c r="C169" s="43">
        <v>10</v>
      </c>
      <c r="D169" s="39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88" t="s">
        <v>59</v>
      </c>
      <c r="AF169" s="40"/>
      <c r="AG169" s="40"/>
      <c r="AH169" s="40"/>
      <c r="AI169" s="41"/>
      <c r="AJ169" s="41"/>
      <c r="AK169" s="40"/>
      <c r="AL169" s="40"/>
      <c r="AM169" s="41"/>
      <c r="AN169" s="41"/>
      <c r="AO169" s="41"/>
      <c r="AP169" s="41"/>
      <c r="AQ169" s="17">
        <f t="shared" si="18"/>
        <v>1</v>
      </c>
      <c r="AR169" s="74">
        <v>34</v>
      </c>
      <c r="AS169" s="64">
        <f t="shared" si="19"/>
        <v>2.9411764705882353E-2</v>
      </c>
    </row>
    <row r="170" spans="1:45" ht="14.25">
      <c r="A170" s="101"/>
      <c r="B170" s="51" t="s">
        <v>89</v>
      </c>
      <c r="C170" s="43">
        <v>10</v>
      </c>
      <c r="D170" s="39"/>
      <c r="E170" s="40"/>
      <c r="F170" s="40"/>
      <c r="G170" s="40"/>
      <c r="H170" s="40"/>
      <c r="I170" s="40"/>
      <c r="J170" s="40"/>
      <c r="K170" s="88" t="s">
        <v>59</v>
      </c>
      <c r="L170" s="40"/>
      <c r="M170" s="40"/>
      <c r="N170" s="40"/>
      <c r="O170" s="40"/>
      <c r="P170" s="40"/>
      <c r="Q170" s="40"/>
      <c r="R170" s="88" t="s">
        <v>59</v>
      </c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88" t="s">
        <v>59</v>
      </c>
      <c r="AD170" s="40"/>
      <c r="AE170" s="40"/>
      <c r="AF170" s="40"/>
      <c r="AG170" s="40"/>
      <c r="AH170" s="40"/>
      <c r="AI170" s="41"/>
      <c r="AJ170" s="88" t="s">
        <v>51</v>
      </c>
      <c r="AK170" s="76"/>
      <c r="AL170" s="40"/>
      <c r="AM170" s="41"/>
      <c r="AN170" s="41"/>
      <c r="AO170" s="41"/>
      <c r="AP170" s="41"/>
      <c r="AQ170" s="17">
        <f t="shared" si="18"/>
        <v>4</v>
      </c>
      <c r="AR170" s="74">
        <v>68</v>
      </c>
      <c r="AS170" s="64">
        <f t="shared" si="19"/>
        <v>5.8823529411764705E-2</v>
      </c>
    </row>
    <row r="171" spans="1:45" ht="14.25">
      <c r="A171" s="101"/>
      <c r="B171" s="56" t="s">
        <v>93</v>
      </c>
      <c r="C171" s="43">
        <v>10</v>
      </c>
      <c r="D171" s="39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134" t="s">
        <v>59</v>
      </c>
      <c r="AH171" s="40"/>
      <c r="AI171" s="41"/>
      <c r="AJ171" s="41"/>
      <c r="AK171" s="134" t="s">
        <v>51</v>
      </c>
      <c r="AL171" s="40"/>
      <c r="AM171" s="41"/>
      <c r="AN171" s="41"/>
      <c r="AO171" s="41"/>
      <c r="AP171" s="41"/>
      <c r="AQ171" s="17">
        <f t="shared" si="18"/>
        <v>2</v>
      </c>
      <c r="AR171" s="74">
        <v>34</v>
      </c>
      <c r="AS171" s="64">
        <f t="shared" si="19"/>
        <v>5.8823529411764705E-2</v>
      </c>
    </row>
    <row r="172" spans="1:45" ht="12.75">
      <c r="A172" s="101"/>
      <c r="B172" s="56" t="s">
        <v>77</v>
      </c>
      <c r="C172" s="43">
        <v>10</v>
      </c>
      <c r="D172" s="39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1"/>
      <c r="AJ172" s="41"/>
      <c r="AK172" s="88" t="s">
        <v>51</v>
      </c>
      <c r="AL172" s="40"/>
      <c r="AM172" s="41"/>
      <c r="AN172" s="41"/>
      <c r="AO172" s="41"/>
      <c r="AP172" s="41"/>
      <c r="AQ172" s="17">
        <f t="shared" si="18"/>
        <v>1</v>
      </c>
      <c r="AR172" s="74">
        <v>34</v>
      </c>
      <c r="AS172" s="64">
        <f t="shared" si="19"/>
        <v>2.9411764705882353E-2</v>
      </c>
    </row>
    <row r="173" spans="1:45" ht="12.75">
      <c r="A173" s="101"/>
      <c r="B173" s="45" t="s">
        <v>75</v>
      </c>
      <c r="C173" s="43">
        <v>10</v>
      </c>
      <c r="D173" s="39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2" t="s">
        <v>59</v>
      </c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2" t="s">
        <v>59</v>
      </c>
      <c r="AH173" s="40"/>
      <c r="AI173" s="41"/>
      <c r="AJ173" s="41"/>
      <c r="AK173" s="40"/>
      <c r="AL173" s="42" t="s">
        <v>51</v>
      </c>
      <c r="AM173" s="41"/>
      <c r="AN173" s="41"/>
      <c r="AO173" s="41"/>
      <c r="AP173" s="41"/>
      <c r="AQ173" s="17">
        <f t="shared" si="18"/>
        <v>3</v>
      </c>
      <c r="AR173" s="74">
        <v>68</v>
      </c>
      <c r="AS173" s="64">
        <f t="shared" si="19"/>
        <v>4.4117647058823532E-2</v>
      </c>
    </row>
    <row r="174" spans="1:45" ht="12.75">
      <c r="A174" s="101"/>
      <c r="B174" s="51" t="s">
        <v>92</v>
      </c>
      <c r="C174" s="43">
        <v>10</v>
      </c>
      <c r="D174" s="39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2" t="s">
        <v>59</v>
      </c>
      <c r="Q174" s="40"/>
      <c r="R174" s="40"/>
      <c r="S174" s="40"/>
      <c r="T174" s="40"/>
      <c r="U174" s="42" t="s">
        <v>59</v>
      </c>
      <c r="V174" s="40"/>
      <c r="W174" s="40"/>
      <c r="X174" s="40"/>
      <c r="Y174" s="40"/>
      <c r="Z174" s="40"/>
      <c r="AA174" s="40"/>
      <c r="AB174" s="42" t="s">
        <v>59</v>
      </c>
      <c r="AC174" s="40"/>
      <c r="AD174" s="40"/>
      <c r="AE174" s="40"/>
      <c r="AF174" s="40"/>
      <c r="AG174" s="40"/>
      <c r="AH174" s="40"/>
      <c r="AI174" s="41"/>
      <c r="AJ174" s="41"/>
      <c r="AK174" s="40"/>
      <c r="AL174" s="42" t="s">
        <v>51</v>
      </c>
      <c r="AM174" s="41"/>
      <c r="AN174" s="41"/>
      <c r="AO174" s="41"/>
      <c r="AP174" s="41"/>
      <c r="AQ174" s="17">
        <f t="shared" si="18"/>
        <v>4</v>
      </c>
      <c r="AR174" s="74">
        <v>136</v>
      </c>
      <c r="AS174" s="64">
        <f t="shared" si="19"/>
        <v>2.9411764705882353E-2</v>
      </c>
    </row>
    <row r="175" spans="1:45" ht="12.75">
      <c r="A175" s="101"/>
      <c r="B175" s="51" t="s">
        <v>76</v>
      </c>
      <c r="C175" s="43">
        <v>10</v>
      </c>
      <c r="D175" s="39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1"/>
      <c r="AJ175" s="41"/>
      <c r="AK175" s="40"/>
      <c r="AL175" s="88" t="s">
        <v>59</v>
      </c>
      <c r="AM175" s="41"/>
      <c r="AN175" s="41"/>
      <c r="AO175" s="41"/>
      <c r="AP175" s="41"/>
      <c r="AQ175" s="17">
        <f t="shared" si="18"/>
        <v>1</v>
      </c>
      <c r="AR175" s="74">
        <v>34</v>
      </c>
      <c r="AS175" s="64">
        <f t="shared" si="19"/>
        <v>2.9411764705882353E-2</v>
      </c>
    </row>
    <row r="176" spans="1:45" ht="38.25">
      <c r="A176" s="101"/>
      <c r="B176" s="56" t="s">
        <v>94</v>
      </c>
      <c r="C176" s="43">
        <v>10</v>
      </c>
      <c r="D176" s="39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2" t="s">
        <v>59</v>
      </c>
      <c r="AI176" s="41"/>
      <c r="AJ176" s="41"/>
      <c r="AK176" s="40"/>
      <c r="AL176" s="40"/>
      <c r="AM176" s="41"/>
      <c r="AN176" s="41"/>
      <c r="AO176" s="41"/>
      <c r="AP176" s="41"/>
      <c r="AQ176" s="17">
        <f t="shared" si="18"/>
        <v>1</v>
      </c>
      <c r="AR176" s="74">
        <v>34</v>
      </c>
      <c r="AS176" s="64">
        <f t="shared" si="19"/>
        <v>2.9411764705882353E-2</v>
      </c>
    </row>
    <row r="177" spans="1:45" ht="25.5">
      <c r="A177" s="101"/>
      <c r="B177" s="56" t="s">
        <v>53</v>
      </c>
      <c r="C177" s="43">
        <v>10</v>
      </c>
      <c r="D177" s="39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71" t="s">
        <v>104</v>
      </c>
      <c r="AJ177" s="41"/>
      <c r="AK177" s="40"/>
      <c r="AL177" s="40"/>
      <c r="AM177" s="41"/>
      <c r="AN177" s="41"/>
      <c r="AO177" s="41"/>
      <c r="AP177" s="41"/>
      <c r="AQ177" s="17">
        <f t="shared" si="18"/>
        <v>1</v>
      </c>
      <c r="AR177" s="74">
        <v>68</v>
      </c>
      <c r="AS177" s="64">
        <f t="shared" si="19"/>
        <v>1.4705882352941176E-2</v>
      </c>
    </row>
    <row r="178" spans="1:45" ht="25.5">
      <c r="A178" s="102"/>
      <c r="B178" s="56" t="s">
        <v>97</v>
      </c>
      <c r="C178" s="43">
        <v>10</v>
      </c>
      <c r="D178" s="39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88" t="s">
        <v>106</v>
      </c>
      <c r="AJ178" s="41"/>
      <c r="AK178" s="40"/>
      <c r="AL178" s="40"/>
      <c r="AM178" s="41"/>
      <c r="AN178" s="41"/>
      <c r="AO178" s="41"/>
      <c r="AP178" s="41"/>
      <c r="AQ178" s="17">
        <f t="shared" si="18"/>
        <v>1</v>
      </c>
      <c r="AR178" s="74">
        <v>34</v>
      </c>
      <c r="AS178" s="64">
        <f t="shared" si="19"/>
        <v>2.9411764705882353E-2</v>
      </c>
    </row>
    <row r="179" spans="1:45" ht="12.75">
      <c r="A179" s="58"/>
      <c r="B179" s="59"/>
      <c r="C179" s="59"/>
      <c r="D179" s="59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58"/>
      <c r="AN179" s="58"/>
      <c r="AO179" s="58"/>
      <c r="AP179" s="58"/>
      <c r="AQ179" s="58"/>
      <c r="AR179" s="58"/>
      <c r="AS179" s="58"/>
    </row>
    <row r="180" spans="1:45" ht="41.25" customHeight="1">
      <c r="A180" s="103" t="s">
        <v>98</v>
      </c>
      <c r="B180" s="94"/>
      <c r="C180" s="94"/>
      <c r="D180" s="95"/>
      <c r="E180" s="97" t="s">
        <v>26</v>
      </c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5"/>
      <c r="AQ180" s="90" t="s">
        <v>27</v>
      </c>
      <c r="AR180" s="90" t="s">
        <v>28</v>
      </c>
      <c r="AS180" s="92" t="s">
        <v>29</v>
      </c>
    </row>
    <row r="181" spans="1:45" ht="12.75">
      <c r="A181" s="104" t="s">
        <v>30</v>
      </c>
      <c r="B181" s="105"/>
      <c r="C181" s="106"/>
      <c r="D181" s="29" t="s">
        <v>32</v>
      </c>
      <c r="E181" s="93" t="s">
        <v>33</v>
      </c>
      <c r="F181" s="94"/>
      <c r="G181" s="94"/>
      <c r="H181" s="95"/>
      <c r="I181" s="93" t="s">
        <v>34</v>
      </c>
      <c r="J181" s="94"/>
      <c r="K181" s="94"/>
      <c r="L181" s="95"/>
      <c r="M181" s="93" t="s">
        <v>35</v>
      </c>
      <c r="N181" s="94"/>
      <c r="O181" s="94"/>
      <c r="P181" s="95"/>
      <c r="Q181" s="93" t="s">
        <v>36</v>
      </c>
      <c r="R181" s="94"/>
      <c r="S181" s="94"/>
      <c r="T181" s="95"/>
      <c r="U181" s="93" t="s">
        <v>37</v>
      </c>
      <c r="V181" s="94"/>
      <c r="W181" s="95"/>
      <c r="X181" s="93" t="s">
        <v>38</v>
      </c>
      <c r="Y181" s="94"/>
      <c r="Z181" s="94"/>
      <c r="AA181" s="95"/>
      <c r="AB181" s="93" t="s">
        <v>39</v>
      </c>
      <c r="AC181" s="94"/>
      <c r="AD181" s="95"/>
      <c r="AE181" s="93" t="s">
        <v>40</v>
      </c>
      <c r="AF181" s="94"/>
      <c r="AG181" s="94"/>
      <c r="AH181" s="94"/>
      <c r="AI181" s="95"/>
      <c r="AJ181" s="93" t="s">
        <v>41</v>
      </c>
      <c r="AK181" s="94"/>
      <c r="AL181" s="95"/>
      <c r="AM181" s="93" t="s">
        <v>42</v>
      </c>
      <c r="AN181" s="94"/>
      <c r="AO181" s="94"/>
      <c r="AP181" s="95"/>
      <c r="AQ181" s="91"/>
      <c r="AR181" s="91"/>
      <c r="AS181" s="91"/>
    </row>
    <row r="182" spans="1:45" ht="12.75">
      <c r="A182" s="107"/>
      <c r="B182" s="108"/>
      <c r="C182" s="109"/>
      <c r="D182" s="77" t="s">
        <v>43</v>
      </c>
      <c r="E182" s="30">
        <v>1</v>
      </c>
      <c r="F182" s="30">
        <v>2</v>
      </c>
      <c r="G182" s="30">
        <v>3</v>
      </c>
      <c r="H182" s="30">
        <v>4</v>
      </c>
      <c r="I182" s="30">
        <v>5</v>
      </c>
      <c r="J182" s="30">
        <v>6</v>
      </c>
      <c r="K182" s="30">
        <v>7</v>
      </c>
      <c r="L182" s="30">
        <v>8</v>
      </c>
      <c r="M182" s="30">
        <v>9</v>
      </c>
      <c r="N182" s="30">
        <v>10</v>
      </c>
      <c r="O182" s="30">
        <v>11</v>
      </c>
      <c r="P182" s="30">
        <v>12</v>
      </c>
      <c r="Q182" s="30">
        <v>13</v>
      </c>
      <c r="R182" s="30">
        <v>14</v>
      </c>
      <c r="S182" s="30">
        <v>15</v>
      </c>
      <c r="T182" s="30">
        <v>16</v>
      </c>
      <c r="U182" s="30">
        <v>17</v>
      </c>
      <c r="V182" s="30">
        <v>18</v>
      </c>
      <c r="W182" s="30">
        <v>19</v>
      </c>
      <c r="X182" s="30">
        <v>20</v>
      </c>
      <c r="Y182" s="30">
        <v>21</v>
      </c>
      <c r="Z182" s="30">
        <v>22</v>
      </c>
      <c r="AA182" s="30">
        <v>23</v>
      </c>
      <c r="AB182" s="30">
        <v>24</v>
      </c>
      <c r="AC182" s="30">
        <v>25</v>
      </c>
      <c r="AD182" s="30">
        <v>26</v>
      </c>
      <c r="AE182" s="30">
        <v>27</v>
      </c>
      <c r="AF182" s="30">
        <v>28</v>
      </c>
      <c r="AG182" s="30">
        <v>29</v>
      </c>
      <c r="AH182" s="30">
        <v>30</v>
      </c>
      <c r="AI182" s="30">
        <v>31</v>
      </c>
      <c r="AJ182" s="30">
        <v>32</v>
      </c>
      <c r="AK182" s="30">
        <v>33</v>
      </c>
      <c r="AL182" s="30">
        <v>34</v>
      </c>
      <c r="AM182" s="30">
        <v>35</v>
      </c>
      <c r="AN182" s="30">
        <v>36</v>
      </c>
      <c r="AO182" s="30">
        <v>37</v>
      </c>
      <c r="AP182" s="30">
        <v>38</v>
      </c>
      <c r="AQ182" s="98"/>
      <c r="AR182" s="91"/>
      <c r="AS182" s="91"/>
    </row>
    <row r="183" spans="1:45" ht="12.75">
      <c r="A183" s="100" t="s">
        <v>56</v>
      </c>
      <c r="B183" s="45" t="s">
        <v>45</v>
      </c>
      <c r="C183" s="43">
        <v>11</v>
      </c>
      <c r="D183" s="39"/>
      <c r="E183" s="40"/>
      <c r="F183" s="40"/>
      <c r="G183" s="88" t="s">
        <v>72</v>
      </c>
      <c r="H183" s="40"/>
      <c r="I183" s="40"/>
      <c r="J183" s="40"/>
      <c r="K183" s="40"/>
      <c r="L183" s="40"/>
      <c r="M183" s="40"/>
      <c r="N183" s="40"/>
      <c r="O183" s="40"/>
      <c r="P183" s="88" t="s">
        <v>59</v>
      </c>
      <c r="Q183" s="40"/>
      <c r="R183" s="40"/>
      <c r="S183" s="40"/>
      <c r="T183" s="40"/>
      <c r="U183" s="40"/>
      <c r="V183" s="40"/>
      <c r="W183" s="40"/>
      <c r="X183" s="40"/>
      <c r="Y183" s="88" t="s">
        <v>72</v>
      </c>
      <c r="Z183" s="40"/>
      <c r="AA183" s="40"/>
      <c r="AB183" s="40"/>
      <c r="AC183" s="40"/>
      <c r="AD183" s="40"/>
      <c r="AE183" s="40"/>
      <c r="AF183" s="40"/>
      <c r="AG183" s="40"/>
      <c r="AH183" s="88" t="s">
        <v>72</v>
      </c>
      <c r="AI183" s="40"/>
      <c r="AJ183" s="88" t="s">
        <v>65</v>
      </c>
      <c r="AK183" s="40"/>
      <c r="AL183" s="40"/>
      <c r="AM183" s="41"/>
      <c r="AN183" s="41"/>
      <c r="AO183" s="41"/>
      <c r="AP183" s="41"/>
      <c r="AQ183" s="17">
        <f t="shared" ref="AQ183:AQ195" si="20">COUNTA(E183:AP183)</f>
        <v>5</v>
      </c>
      <c r="AR183" s="74">
        <v>68</v>
      </c>
      <c r="AS183" s="78">
        <f t="shared" ref="AS183:AS195" si="21">AQ183/AR183</f>
        <v>7.3529411764705885E-2</v>
      </c>
    </row>
    <row r="184" spans="1:45" ht="12.75">
      <c r="A184" s="101"/>
      <c r="B184" s="51" t="s">
        <v>73</v>
      </c>
      <c r="C184" s="43">
        <v>11</v>
      </c>
      <c r="D184" s="39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88" t="s">
        <v>59</v>
      </c>
      <c r="S184" s="40"/>
      <c r="T184" s="40"/>
      <c r="U184" s="40"/>
      <c r="V184" s="40"/>
      <c r="W184" s="40"/>
      <c r="X184" s="84"/>
      <c r="Y184" s="84"/>
      <c r="Z184" s="40"/>
      <c r="AA184" s="40"/>
      <c r="AB184" s="40"/>
      <c r="AC184" s="40"/>
      <c r="AD184" s="40"/>
      <c r="AE184" s="40"/>
      <c r="AF184" s="40"/>
      <c r="AG184" s="40"/>
      <c r="AH184" s="40"/>
      <c r="AI184" s="88" t="s">
        <v>65</v>
      </c>
      <c r="AJ184" s="40"/>
      <c r="AK184" s="40"/>
      <c r="AL184" s="40"/>
      <c r="AM184" s="41"/>
      <c r="AN184" s="41"/>
      <c r="AO184" s="41"/>
      <c r="AP184" s="41"/>
      <c r="AQ184" s="17">
        <f t="shared" si="20"/>
        <v>2</v>
      </c>
      <c r="AR184" s="74">
        <v>102</v>
      </c>
      <c r="AS184" s="78">
        <f t="shared" si="21"/>
        <v>1.9607843137254902E-2</v>
      </c>
    </row>
    <row r="185" spans="1:45" ht="25.5">
      <c r="A185" s="101"/>
      <c r="B185" s="51" t="s">
        <v>91</v>
      </c>
      <c r="C185" s="43">
        <v>11</v>
      </c>
      <c r="D185" s="67"/>
      <c r="E185" s="40"/>
      <c r="F185" s="40"/>
      <c r="G185" s="40"/>
      <c r="H185" s="40"/>
      <c r="I185" s="40"/>
      <c r="J185" s="40"/>
      <c r="K185" s="40"/>
      <c r="L185" s="42" t="s">
        <v>59</v>
      </c>
      <c r="M185" s="40"/>
      <c r="N185" s="40"/>
      <c r="O185" s="40"/>
      <c r="P185" s="40"/>
      <c r="Q185" s="40"/>
      <c r="R185" s="40"/>
      <c r="S185" s="40"/>
      <c r="T185" s="42" t="s">
        <v>59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2" t="s">
        <v>59</v>
      </c>
      <c r="AE185" s="40"/>
      <c r="AF185" s="40"/>
      <c r="AG185" s="40"/>
      <c r="AH185" s="40"/>
      <c r="AI185" s="40"/>
      <c r="AJ185" s="40"/>
      <c r="AK185" s="42" t="s">
        <v>65</v>
      </c>
      <c r="AL185" s="40"/>
      <c r="AM185" s="41"/>
      <c r="AN185" s="41"/>
      <c r="AO185" s="41"/>
      <c r="AP185" s="41"/>
      <c r="AQ185" s="17">
        <f t="shared" si="20"/>
        <v>4</v>
      </c>
      <c r="AR185" s="74">
        <v>102</v>
      </c>
      <c r="AS185" s="78">
        <f t="shared" si="21"/>
        <v>3.9215686274509803E-2</v>
      </c>
    </row>
    <row r="186" spans="1:45" ht="12.75">
      <c r="A186" s="101"/>
      <c r="B186" s="51" t="s">
        <v>46</v>
      </c>
      <c r="C186" s="43">
        <v>11</v>
      </c>
      <c r="D186" s="39"/>
      <c r="E186" s="40"/>
      <c r="F186" s="40"/>
      <c r="G186" s="42" t="s">
        <v>59</v>
      </c>
      <c r="H186" s="8"/>
      <c r="I186" s="20"/>
      <c r="J186" s="42" t="s">
        <v>59</v>
      </c>
      <c r="K186" s="40"/>
      <c r="L186" s="40"/>
      <c r="M186" s="42" t="s">
        <v>59</v>
      </c>
      <c r="N186" s="40"/>
      <c r="O186" s="40"/>
      <c r="P186" s="44" t="s">
        <v>59</v>
      </c>
      <c r="Q186" s="40"/>
      <c r="R186" s="40"/>
      <c r="S186" s="40"/>
      <c r="T186" s="42" t="s">
        <v>59</v>
      </c>
      <c r="U186" s="40"/>
      <c r="V186" s="40"/>
      <c r="W186" s="44" t="s">
        <v>59</v>
      </c>
      <c r="X186" s="40"/>
      <c r="Y186" s="40"/>
      <c r="Z186" s="40"/>
      <c r="AA186" s="42" t="s">
        <v>59</v>
      </c>
      <c r="AB186" s="40"/>
      <c r="AC186" s="40"/>
      <c r="AD186" s="40"/>
      <c r="AE186" s="40"/>
      <c r="AF186" s="42" t="s">
        <v>59</v>
      </c>
      <c r="AG186" s="40"/>
      <c r="AH186" s="40"/>
      <c r="AI186" s="40"/>
      <c r="AJ186" s="42" t="s">
        <v>65</v>
      </c>
      <c r="AK186" s="40"/>
      <c r="AL186" s="40"/>
      <c r="AM186" s="41"/>
      <c r="AN186" s="41"/>
      <c r="AO186" s="41"/>
      <c r="AP186" s="41"/>
      <c r="AQ186" s="17">
        <f t="shared" si="20"/>
        <v>9</v>
      </c>
      <c r="AR186" s="74">
        <v>272</v>
      </c>
      <c r="AS186" s="78">
        <f t="shared" si="21"/>
        <v>3.3088235294117647E-2</v>
      </c>
    </row>
    <row r="187" spans="1:45" ht="12.75">
      <c r="A187" s="101"/>
      <c r="B187" s="51" t="s">
        <v>88</v>
      </c>
      <c r="C187" s="43">
        <v>11</v>
      </c>
      <c r="D187" s="39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88" t="s">
        <v>59</v>
      </c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88" t="s">
        <v>59</v>
      </c>
      <c r="AC187" s="40"/>
      <c r="AD187" s="40"/>
      <c r="AE187" s="133"/>
      <c r="AF187" s="40"/>
      <c r="AG187" s="40"/>
      <c r="AH187" s="40"/>
      <c r="AI187" s="41"/>
      <c r="AJ187" s="41"/>
      <c r="AK187" s="88" t="s">
        <v>65</v>
      </c>
      <c r="AL187" s="40"/>
      <c r="AM187" s="41"/>
      <c r="AN187" s="41"/>
      <c r="AO187" s="41"/>
      <c r="AP187" s="41"/>
      <c r="AQ187" s="17">
        <f t="shared" si="20"/>
        <v>3</v>
      </c>
      <c r="AR187" s="74">
        <v>34</v>
      </c>
      <c r="AS187" s="78">
        <f t="shared" si="21"/>
        <v>8.8235294117647065E-2</v>
      </c>
    </row>
    <row r="188" spans="1:45" ht="12.75">
      <c r="A188" s="101"/>
      <c r="B188" s="51" t="s">
        <v>89</v>
      </c>
      <c r="C188" s="43">
        <v>11</v>
      </c>
      <c r="D188" s="39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88" t="s">
        <v>59</v>
      </c>
      <c r="T188" s="40"/>
      <c r="U188" s="40"/>
      <c r="V188" s="40"/>
      <c r="W188" s="40"/>
      <c r="X188" s="40"/>
      <c r="Y188" s="40"/>
      <c r="Z188" s="40"/>
      <c r="AA188" s="40"/>
      <c r="AB188" s="40"/>
      <c r="AC188" s="88" t="s">
        <v>59</v>
      </c>
      <c r="AD188" s="40"/>
      <c r="AE188" s="40"/>
      <c r="AF188" s="40"/>
      <c r="AG188" s="40"/>
      <c r="AH188" s="40"/>
      <c r="AI188" s="88" t="s">
        <v>59</v>
      </c>
      <c r="AJ188" s="41"/>
      <c r="AK188" s="40"/>
      <c r="AL188" s="40"/>
      <c r="AM188" s="41"/>
      <c r="AN188" s="41"/>
      <c r="AO188" s="41"/>
      <c r="AP188" s="41"/>
      <c r="AQ188" s="17">
        <f t="shared" si="20"/>
        <v>3</v>
      </c>
      <c r="AR188" s="74">
        <v>68</v>
      </c>
      <c r="AS188" s="78">
        <f t="shared" si="21"/>
        <v>4.4117647058823532E-2</v>
      </c>
    </row>
    <row r="189" spans="1:45" ht="12.75">
      <c r="A189" s="101"/>
      <c r="B189" s="56" t="s">
        <v>93</v>
      </c>
      <c r="C189" s="43">
        <v>11</v>
      </c>
      <c r="D189" s="39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88" t="s">
        <v>59</v>
      </c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88" t="s">
        <v>59</v>
      </c>
      <c r="AG189" s="40"/>
      <c r="AH189" s="40"/>
      <c r="AI189" s="41"/>
      <c r="AJ189" s="41"/>
      <c r="AK189" s="88" t="s">
        <v>65</v>
      </c>
      <c r="AL189" s="40"/>
      <c r="AM189" s="41"/>
      <c r="AN189" s="41"/>
      <c r="AO189" s="41"/>
      <c r="AP189" s="41"/>
      <c r="AQ189" s="17">
        <f t="shared" si="20"/>
        <v>3</v>
      </c>
      <c r="AR189" s="74">
        <v>34</v>
      </c>
      <c r="AS189" s="78">
        <f t="shared" si="21"/>
        <v>8.8235294117647065E-2</v>
      </c>
    </row>
    <row r="190" spans="1:45" ht="12.75">
      <c r="A190" s="101"/>
      <c r="B190" s="56" t="s">
        <v>77</v>
      </c>
      <c r="C190" s="43">
        <v>11</v>
      </c>
      <c r="D190" s="39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1"/>
      <c r="AJ190" s="41"/>
      <c r="AK190" s="88" t="s">
        <v>65</v>
      </c>
      <c r="AL190" s="40"/>
      <c r="AM190" s="41"/>
      <c r="AN190" s="41"/>
      <c r="AO190" s="41"/>
      <c r="AP190" s="41"/>
      <c r="AQ190" s="17">
        <f t="shared" si="20"/>
        <v>1</v>
      </c>
      <c r="AR190" s="74">
        <v>34</v>
      </c>
      <c r="AS190" s="78">
        <f t="shared" si="21"/>
        <v>2.9411764705882353E-2</v>
      </c>
    </row>
    <row r="191" spans="1:45" ht="12.75">
      <c r="A191" s="101"/>
      <c r="B191" s="45" t="s">
        <v>75</v>
      </c>
      <c r="C191" s="43">
        <v>11</v>
      </c>
      <c r="D191" s="39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2" t="s">
        <v>59</v>
      </c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2" t="s">
        <v>59</v>
      </c>
      <c r="AD191" s="40"/>
      <c r="AE191" s="40"/>
      <c r="AF191" s="40"/>
      <c r="AG191" s="40"/>
      <c r="AH191" s="40"/>
      <c r="AI191" s="41"/>
      <c r="AJ191" s="69" t="s">
        <v>65</v>
      </c>
      <c r="AK191" s="40"/>
      <c r="AL191" s="40"/>
      <c r="AM191" s="41"/>
      <c r="AN191" s="41"/>
      <c r="AO191" s="41"/>
      <c r="AP191" s="41"/>
      <c r="AQ191" s="17">
        <f t="shared" si="20"/>
        <v>3</v>
      </c>
      <c r="AR191" s="74">
        <v>68</v>
      </c>
      <c r="AS191" s="78">
        <f t="shared" si="21"/>
        <v>4.4117647058823532E-2</v>
      </c>
    </row>
    <row r="192" spans="1:45" ht="12.75">
      <c r="A192" s="101"/>
      <c r="B192" s="51" t="s">
        <v>92</v>
      </c>
      <c r="C192" s="43">
        <v>11</v>
      </c>
      <c r="D192" s="39"/>
      <c r="E192" s="40"/>
      <c r="F192" s="40"/>
      <c r="G192" s="40"/>
      <c r="H192" s="40"/>
      <c r="I192" s="40"/>
      <c r="J192" s="40"/>
      <c r="K192" s="40"/>
      <c r="L192" s="42" t="s">
        <v>59</v>
      </c>
      <c r="M192" s="40"/>
      <c r="N192" s="40"/>
      <c r="O192" s="40"/>
      <c r="P192" s="40"/>
      <c r="Q192" s="40"/>
      <c r="R192" s="40"/>
      <c r="S192" s="40"/>
      <c r="T192" s="40"/>
      <c r="U192" s="40"/>
      <c r="V192" s="42" t="s">
        <v>59</v>
      </c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2" t="s">
        <v>59</v>
      </c>
      <c r="AI192" s="17"/>
      <c r="AJ192" s="41"/>
      <c r="AK192" s="42" t="s">
        <v>65</v>
      </c>
      <c r="AL192" s="35"/>
      <c r="AM192" s="41"/>
      <c r="AN192" s="41"/>
      <c r="AO192" s="41"/>
      <c r="AP192" s="41"/>
      <c r="AQ192" s="17">
        <f t="shared" si="20"/>
        <v>4</v>
      </c>
      <c r="AR192" s="74">
        <v>51</v>
      </c>
      <c r="AS192" s="78">
        <f t="shared" si="21"/>
        <v>7.8431372549019607E-2</v>
      </c>
    </row>
    <row r="193" spans="1:45" ht="12.75">
      <c r="A193" s="101"/>
      <c r="B193" s="51" t="s">
        <v>76</v>
      </c>
      <c r="C193" s="43">
        <v>11</v>
      </c>
      <c r="D193" s="39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88" t="s">
        <v>59</v>
      </c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88" t="s">
        <v>59</v>
      </c>
      <c r="AC193" s="40"/>
      <c r="AD193" s="40"/>
      <c r="AE193" s="40"/>
      <c r="AF193" s="40"/>
      <c r="AG193" s="40"/>
      <c r="AH193" s="40"/>
      <c r="AI193" s="41"/>
      <c r="AJ193" s="41"/>
      <c r="AK193" s="40"/>
      <c r="AL193" s="40"/>
      <c r="AM193" s="41"/>
      <c r="AN193" s="41"/>
      <c r="AO193" s="41"/>
      <c r="AP193" s="41"/>
      <c r="AQ193" s="17">
        <f t="shared" si="20"/>
        <v>2</v>
      </c>
      <c r="AR193" s="74">
        <v>34</v>
      </c>
      <c r="AS193" s="78">
        <f t="shared" si="21"/>
        <v>5.8823529411764705E-2</v>
      </c>
    </row>
    <row r="194" spans="1:45" ht="38.25">
      <c r="A194" s="101"/>
      <c r="B194" s="56" t="s">
        <v>94</v>
      </c>
      <c r="C194" s="43">
        <v>11</v>
      </c>
      <c r="D194" s="39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2" t="s">
        <v>59</v>
      </c>
      <c r="AI194" s="41"/>
      <c r="AJ194" s="41"/>
      <c r="AK194" s="40"/>
      <c r="AL194" s="40"/>
      <c r="AM194" s="41"/>
      <c r="AN194" s="41"/>
      <c r="AO194" s="41"/>
      <c r="AP194" s="41"/>
      <c r="AQ194" s="17">
        <f t="shared" si="20"/>
        <v>1</v>
      </c>
      <c r="AR194" s="74">
        <v>34</v>
      </c>
      <c r="AS194" s="78">
        <f t="shared" si="21"/>
        <v>2.9411764705882353E-2</v>
      </c>
    </row>
    <row r="195" spans="1:45" ht="25.5">
      <c r="A195" s="102"/>
      <c r="B195" s="56" t="s">
        <v>53</v>
      </c>
      <c r="C195" s="43">
        <v>11</v>
      </c>
      <c r="D195" s="39"/>
      <c r="E195" s="40"/>
      <c r="F195" s="40"/>
      <c r="G195" s="40"/>
      <c r="H195" s="40"/>
      <c r="I195" s="40"/>
      <c r="J195" s="40"/>
      <c r="K195" s="40"/>
      <c r="L195" s="84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84"/>
      <c r="AI195" s="71" t="s">
        <v>105</v>
      </c>
      <c r="AJ195" s="41"/>
      <c r="AK195" s="40"/>
      <c r="AL195" s="40"/>
      <c r="AM195" s="41"/>
      <c r="AN195" s="41"/>
      <c r="AO195" s="41"/>
      <c r="AP195" s="41"/>
      <c r="AQ195" s="17">
        <f t="shared" si="20"/>
        <v>1</v>
      </c>
      <c r="AR195" s="74">
        <v>68</v>
      </c>
      <c r="AS195" s="78">
        <f t="shared" si="21"/>
        <v>1.4705882352941176E-2</v>
      </c>
    </row>
  </sheetData>
  <mergeCells count="220">
    <mergeCell ref="AB122:AD122"/>
    <mergeCell ref="AE122:AI122"/>
    <mergeCell ref="AJ122:AL122"/>
    <mergeCell ref="AM122:AP122"/>
    <mergeCell ref="X103:AA103"/>
    <mergeCell ref="AB103:AD103"/>
    <mergeCell ref="AG108:AG110"/>
    <mergeCell ref="E121:AP121"/>
    <mergeCell ref="I122:L122"/>
    <mergeCell ref="M122:P122"/>
    <mergeCell ref="Q122:T122"/>
    <mergeCell ref="A12:A19"/>
    <mergeCell ref="E21:AP21"/>
    <mergeCell ref="AS76:AS78"/>
    <mergeCell ref="AQ102:AQ104"/>
    <mergeCell ref="AR102:AR104"/>
    <mergeCell ref="AS102:AS104"/>
    <mergeCell ref="AQ121:AQ123"/>
    <mergeCell ref="AR121:AR123"/>
    <mergeCell ref="AS121:AS123"/>
    <mergeCell ref="I77:L77"/>
    <mergeCell ref="M77:P77"/>
    <mergeCell ref="U122:W122"/>
    <mergeCell ref="X122:AA122"/>
    <mergeCell ref="AE103:AI103"/>
    <mergeCell ref="AJ103:AL103"/>
    <mergeCell ref="M62:P62"/>
    <mergeCell ref="Q62:T62"/>
    <mergeCell ref="U62:W62"/>
    <mergeCell ref="X62:AA62"/>
    <mergeCell ref="AB62:AD62"/>
    <mergeCell ref="AE62:AI62"/>
    <mergeCell ref="AJ62:AL62"/>
    <mergeCell ref="AM62:AP62"/>
    <mergeCell ref="AR76:AR78"/>
    <mergeCell ref="AS9:AS11"/>
    <mergeCell ref="AE10:AI10"/>
    <mergeCell ref="AJ10:AL10"/>
    <mergeCell ref="AM10:AP10"/>
    <mergeCell ref="G3:W3"/>
    <mergeCell ref="G5:W7"/>
    <mergeCell ref="A7:B7"/>
    <mergeCell ref="C7:D7"/>
    <mergeCell ref="A9:D9"/>
    <mergeCell ref="E9:AP9"/>
    <mergeCell ref="A10:B11"/>
    <mergeCell ref="C10:C11"/>
    <mergeCell ref="E10:H10"/>
    <mergeCell ref="A1:D1"/>
    <mergeCell ref="E1:F1"/>
    <mergeCell ref="AC3:AM5"/>
    <mergeCell ref="AN3:AO5"/>
    <mergeCell ref="B4:C4"/>
    <mergeCell ref="AP4:AQ4"/>
    <mergeCell ref="I10:L10"/>
    <mergeCell ref="M10:P10"/>
    <mergeCell ref="Q10:T10"/>
    <mergeCell ref="U10:W10"/>
    <mergeCell ref="X10:AA10"/>
    <mergeCell ref="AB10:AD10"/>
    <mergeCell ref="X3:AB3"/>
    <mergeCell ref="X4:AB5"/>
    <mergeCell ref="X6:AB6"/>
    <mergeCell ref="AP5:AQ5"/>
    <mergeCell ref="AC6:AR6"/>
    <mergeCell ref="AQ9:AQ11"/>
    <mergeCell ref="AR9:AR11"/>
    <mergeCell ref="A21:D21"/>
    <mergeCell ref="A22:B23"/>
    <mergeCell ref="A24:A32"/>
    <mergeCell ref="E34:AP34"/>
    <mergeCell ref="AQ34:AQ36"/>
    <mergeCell ref="AR34:AR36"/>
    <mergeCell ref="AS34:AS36"/>
    <mergeCell ref="A34:D34"/>
    <mergeCell ref="A35:B36"/>
    <mergeCell ref="C35:C36"/>
    <mergeCell ref="AQ21:AQ23"/>
    <mergeCell ref="AR21:AR23"/>
    <mergeCell ref="AS21:AS23"/>
    <mergeCell ref="AM22:AP22"/>
    <mergeCell ref="C22:C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J22:AL22"/>
    <mergeCell ref="AB35:AD35"/>
    <mergeCell ref="AE35:AI35"/>
    <mergeCell ref="E47:AP47"/>
    <mergeCell ref="AQ47:AQ49"/>
    <mergeCell ref="AR47:AR49"/>
    <mergeCell ref="AS47:AS49"/>
    <mergeCell ref="E48:H48"/>
    <mergeCell ref="AM48:AP48"/>
    <mergeCell ref="M35:P35"/>
    <mergeCell ref="Q35:T35"/>
    <mergeCell ref="U35:W35"/>
    <mergeCell ref="X35:AA35"/>
    <mergeCell ref="AJ35:AL35"/>
    <mergeCell ref="AM35:AP35"/>
    <mergeCell ref="I48:L48"/>
    <mergeCell ref="M48:P48"/>
    <mergeCell ref="Q48:T48"/>
    <mergeCell ref="U48:W48"/>
    <mergeCell ref="X48:AA48"/>
    <mergeCell ref="AB48:AD48"/>
    <mergeCell ref="E35:H35"/>
    <mergeCell ref="I35:L35"/>
    <mergeCell ref="A37:A45"/>
    <mergeCell ref="A47:D47"/>
    <mergeCell ref="A48:B49"/>
    <mergeCell ref="C48:C49"/>
    <mergeCell ref="A50:A59"/>
    <mergeCell ref="A61:D61"/>
    <mergeCell ref="E61:AP61"/>
    <mergeCell ref="AQ61:AQ63"/>
    <mergeCell ref="AR61:AR63"/>
    <mergeCell ref="AE48:AI48"/>
    <mergeCell ref="AJ48:AL48"/>
    <mergeCell ref="B79:B80"/>
    <mergeCell ref="B81:B82"/>
    <mergeCell ref="B83:B84"/>
    <mergeCell ref="B85:B86"/>
    <mergeCell ref="E103:H103"/>
    <mergeCell ref="A145:A160"/>
    <mergeCell ref="AS61:AS63"/>
    <mergeCell ref="A62:C63"/>
    <mergeCell ref="Q77:T77"/>
    <mergeCell ref="U77:W77"/>
    <mergeCell ref="X77:AA77"/>
    <mergeCell ref="AB77:AD77"/>
    <mergeCell ref="AE77:AI77"/>
    <mergeCell ref="AJ77:AL77"/>
    <mergeCell ref="E62:H62"/>
    <mergeCell ref="I62:L62"/>
    <mergeCell ref="A64:A74"/>
    <mergeCell ref="A75:D75"/>
    <mergeCell ref="A76:D76"/>
    <mergeCell ref="E76:AP76"/>
    <mergeCell ref="AQ76:AQ78"/>
    <mergeCell ref="AM77:AP77"/>
    <mergeCell ref="A77:C78"/>
    <mergeCell ref="E77:H77"/>
    <mergeCell ref="A165:A178"/>
    <mergeCell ref="A183:A195"/>
    <mergeCell ref="A180:D180"/>
    <mergeCell ref="A181:C182"/>
    <mergeCell ref="E181:H181"/>
    <mergeCell ref="B91:B92"/>
    <mergeCell ref="B93:B94"/>
    <mergeCell ref="A124:A140"/>
    <mergeCell ref="A142:D142"/>
    <mergeCell ref="A143:C144"/>
    <mergeCell ref="A162:D162"/>
    <mergeCell ref="A163:C164"/>
    <mergeCell ref="B95:B96"/>
    <mergeCell ref="B97:B98"/>
    <mergeCell ref="A105:A119"/>
    <mergeCell ref="A121:D121"/>
    <mergeCell ref="A122:C123"/>
    <mergeCell ref="E122:H122"/>
    <mergeCell ref="E143:H143"/>
    <mergeCell ref="E163:H163"/>
    <mergeCell ref="B99:B100"/>
    <mergeCell ref="A102:D102"/>
    <mergeCell ref="A103:C104"/>
    <mergeCell ref="A79:A100"/>
    <mergeCell ref="AG127:AG129"/>
    <mergeCell ref="E142:AP142"/>
    <mergeCell ref="AQ142:AQ144"/>
    <mergeCell ref="AR142:AR144"/>
    <mergeCell ref="AS142:AS144"/>
    <mergeCell ref="AE163:AI163"/>
    <mergeCell ref="AJ163:AL163"/>
    <mergeCell ref="AM143:AP143"/>
    <mergeCell ref="E162:AP162"/>
    <mergeCell ref="AQ162:AQ164"/>
    <mergeCell ref="AR162:AR164"/>
    <mergeCell ref="AS162:AS164"/>
    <mergeCell ref="I163:L163"/>
    <mergeCell ref="M163:P163"/>
    <mergeCell ref="Q181:T181"/>
    <mergeCell ref="U181:W181"/>
    <mergeCell ref="X181:AA181"/>
    <mergeCell ref="AB181:AD181"/>
    <mergeCell ref="AE181:AI181"/>
    <mergeCell ref="AJ181:AL181"/>
    <mergeCell ref="AM163:AP163"/>
    <mergeCell ref="E180:AP180"/>
    <mergeCell ref="AQ180:AQ182"/>
    <mergeCell ref="AB163:AD163"/>
    <mergeCell ref="AR180:AR182"/>
    <mergeCell ref="AS180:AS182"/>
    <mergeCell ref="I181:L181"/>
    <mergeCell ref="M181:P181"/>
    <mergeCell ref="AM181:AP181"/>
    <mergeCell ref="B87:B88"/>
    <mergeCell ref="B89:B90"/>
    <mergeCell ref="E102:AP102"/>
    <mergeCell ref="I103:L103"/>
    <mergeCell ref="M103:P103"/>
    <mergeCell ref="Q103:T103"/>
    <mergeCell ref="U103:W103"/>
    <mergeCell ref="AM103:AP103"/>
    <mergeCell ref="I143:L143"/>
    <mergeCell ref="M143:P143"/>
    <mergeCell ref="Q143:T143"/>
    <mergeCell ref="U143:W143"/>
    <mergeCell ref="X143:AA143"/>
    <mergeCell ref="AB143:AD143"/>
    <mergeCell ref="AE143:AI143"/>
    <mergeCell ref="AJ143:AL143"/>
    <mergeCell ref="Q163:T163"/>
    <mergeCell ref="U163:W163"/>
    <mergeCell ref="X163:AA16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2025-09-12T19:25:25Z</dcterms:modified>
</cp:coreProperties>
</file>