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  <c r="C15"/>
  <c r="C14"/>
  <c r="C13"/>
  <c r="C12"/>
  <c r="C6"/>
  <c r="C5"/>
  <c r="C4"/>
</calcChain>
</file>

<file path=xl/sharedStrings.xml><?xml version="1.0" encoding="utf-8"?>
<sst xmlns="http://schemas.openxmlformats.org/spreadsheetml/2006/main" count="38" uniqueCount="38">
  <si>
    <t>Школа</t>
  </si>
  <si>
    <t>МАОУ Саранинская "СОШ"</t>
  </si>
  <si>
    <t>Отд./корп</t>
  </si>
  <si>
    <t>День</t>
  </si>
  <si>
    <t>29 мая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</si>
  <si>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</si>
  <si>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</si>
  <si>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</si>
  <si>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</si>
  <si>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</si>
  <si>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</si>
  <si>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</si>
  <si>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</si>
  <si>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</si>
  <si>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</si>
  <si>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</si>
  <si>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</si>
  <si>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запеченный</t>
  </si>
  <si>
    <t>гор.напиток</t>
  </si>
  <si>
    <t>Чай с молоком</t>
  </si>
  <si>
    <t>хлеб</t>
  </si>
  <si>
    <t>Фрукты</t>
  </si>
  <si>
    <t>Завтрак 2</t>
  </si>
  <si>
    <t>фрукты</t>
  </si>
  <si>
    <t>Обед</t>
  </si>
  <si>
    <t>закуска</t>
  </si>
  <si>
    <t>Свежие помидоры порционно</t>
  </si>
  <si>
    <t xml:space="preserve">1 блюдо </t>
  </si>
  <si>
    <t>Суп картофельный с рыбными фрикадельками</t>
  </si>
  <si>
    <t>2 блюдо</t>
  </si>
  <si>
    <t xml:space="preserve">Бефстроганов из отварной говядины </t>
  </si>
  <si>
    <t>гарнир</t>
  </si>
  <si>
    <t>Каша гречневая рассыпчатая</t>
  </si>
  <si>
    <t>напиток</t>
  </si>
  <si>
    <t>Компот из чернослива и изюма</t>
  </si>
  <si>
    <t>хлеб черн.</t>
  </si>
  <si>
    <t>Хлеб пшеничный витаминизированный</t>
  </si>
  <si>
    <t>Хлеб Дарницкий подовый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</si>
</sst>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Font="1" applyBorder="1"/>
    <xf numFmtId="13" fontId="1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3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0" borderId="4" xfId="0" applyFont="1" applyBorder="1" applyAlignment="1">
      <alignment vertical="center" wrapText="1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1" fontId="0" fillId="2" borderId="19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 t="str">
        <f>"2/6"</f>
        <v>2/6</v>
      </c>
      <c r="D4" s="12" t="s">
        <v>17</v>
      </c>
      <c r="E4" s="13">
        <v>200</v>
      </c>
      <c r="F4" s="14">
        <v>40.380000000000003</v>
      </c>
      <c r="G4" s="15">
        <v>330.88499999999999</v>
      </c>
      <c r="H4" s="15">
        <v>19.516999999999999</v>
      </c>
      <c r="I4" s="15">
        <v>26.297000000000001</v>
      </c>
      <c r="J4" s="15">
        <v>3.4849999999999999</v>
      </c>
    </row>
    <row r="5" spans="1:10">
      <c r="A5" s="16"/>
      <c r="B5" s="17" t="s">
        <v>18</v>
      </c>
      <c r="C5" s="18" t="str">
        <f>"12/10"</f>
        <v>12/10</v>
      </c>
      <c r="D5" s="12" t="s">
        <v>19</v>
      </c>
      <c r="E5" s="13">
        <v>200</v>
      </c>
      <c r="F5" s="14">
        <v>3.04</v>
      </c>
      <c r="G5" s="15">
        <v>133.506</v>
      </c>
      <c r="H5" s="15">
        <v>1.401</v>
      </c>
      <c r="I5" s="15">
        <v>1.417</v>
      </c>
      <c r="J5" s="15">
        <v>11.23</v>
      </c>
    </row>
    <row r="6" spans="1:10">
      <c r="A6" s="16"/>
      <c r="B6" s="17" t="s">
        <v>20</v>
      </c>
      <c r="C6" s="18" t="str">
        <f>"12/6"</f>
        <v>12/6</v>
      </c>
      <c r="D6" s="12" t="s">
        <v>21</v>
      </c>
      <c r="E6" s="13">
        <v>150</v>
      </c>
      <c r="F6" s="19">
        <v>30</v>
      </c>
      <c r="G6" s="15">
        <v>67.62</v>
      </c>
      <c r="H6" s="15">
        <v>0.6</v>
      </c>
      <c r="I6" s="15">
        <v>0.6</v>
      </c>
      <c r="J6" s="15">
        <v>14.7</v>
      </c>
    </row>
    <row r="7" spans="1:10">
      <c r="A7" s="16"/>
      <c r="B7" s="20"/>
      <c r="C7" s="20"/>
      <c r="D7" s="21"/>
      <c r="E7" s="22"/>
      <c r="F7" s="19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>
      <c r="A9" s="9" t="s">
        <v>22</v>
      </c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0">
      <c r="A10" s="16"/>
      <c r="B10" s="20"/>
      <c r="C10" s="20"/>
      <c r="D10" s="21"/>
      <c r="E10" s="22"/>
      <c r="F10" s="19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6" t="s">
        <v>24</v>
      </c>
      <c r="B12" s="36" t="s">
        <v>25</v>
      </c>
      <c r="C12" s="18" t="str">
        <f>"10/5"</f>
        <v>10/5</v>
      </c>
      <c r="D12" s="37" t="s">
        <v>26</v>
      </c>
      <c r="E12" s="13">
        <v>100</v>
      </c>
      <c r="F12" s="38">
        <v>15.41</v>
      </c>
      <c r="G12" s="15">
        <v>24.347999999999999</v>
      </c>
      <c r="H12" s="15">
        <v>1.095</v>
      </c>
      <c r="I12" s="15">
        <v>0.19800000000000001</v>
      </c>
      <c r="J12" s="15">
        <v>3.782</v>
      </c>
    </row>
    <row r="13" spans="1:10">
      <c r="A13" s="16"/>
      <c r="B13" s="39" t="s">
        <v>27</v>
      </c>
      <c r="C13" s="18" t="str">
        <f>"40/2"</f>
        <v>40/2</v>
      </c>
      <c r="D13" s="40" t="s">
        <v>28</v>
      </c>
      <c r="E13" s="13">
        <v>250</v>
      </c>
      <c r="F13" s="14">
        <v>14.51</v>
      </c>
      <c r="G13" s="15">
        <v>123.88800000000001</v>
      </c>
      <c r="H13" s="15">
        <v>7.5039999999999996</v>
      </c>
      <c r="I13" s="15">
        <v>3.351</v>
      </c>
      <c r="J13" s="15">
        <v>13.765000000000001</v>
      </c>
    </row>
    <row r="14" spans="1:10">
      <c r="A14" s="16"/>
      <c r="B14" s="39" t="s">
        <v>29</v>
      </c>
      <c r="C14" s="11" t="str">
        <f>"8/8"</f>
        <v>8/8</v>
      </c>
      <c r="D14" s="41" t="s">
        <v>30</v>
      </c>
      <c r="E14" s="13">
        <v>100</v>
      </c>
      <c r="F14" s="14">
        <v>40.729999999999997</v>
      </c>
      <c r="G14" s="15">
        <v>240.79599999999999</v>
      </c>
      <c r="H14" s="15">
        <v>16.385999999999999</v>
      </c>
      <c r="I14" s="15">
        <v>16.13</v>
      </c>
      <c r="J14" s="15">
        <v>8.1319999999999997</v>
      </c>
    </row>
    <row r="15" spans="1:10">
      <c r="A15" s="16"/>
      <c r="B15" s="39" t="s">
        <v>31</v>
      </c>
      <c r="C15" s="18" t="str">
        <f>"18/6"</f>
        <v>18/6</v>
      </c>
      <c r="D15" s="42" t="s">
        <v>32</v>
      </c>
      <c r="E15" s="13">
        <v>180</v>
      </c>
      <c r="F15" s="14">
        <v>10.85</v>
      </c>
      <c r="G15" s="15">
        <v>334.99299999999999</v>
      </c>
      <c r="H15" s="15">
        <v>9.8680000000000003</v>
      </c>
      <c r="I15" s="15">
        <v>7.5730000000000004</v>
      </c>
      <c r="J15" s="15">
        <v>51.406999999999996</v>
      </c>
    </row>
    <row r="16" spans="1:10">
      <c r="A16" s="16"/>
      <c r="B16" s="39" t="s">
        <v>33</v>
      </c>
      <c r="C16" s="18" t="str">
        <f>"5/8"</f>
        <v>5/8</v>
      </c>
      <c r="D16" s="12" t="s">
        <v>34</v>
      </c>
      <c r="E16" s="13">
        <v>200</v>
      </c>
      <c r="F16" s="14">
        <v>2.57</v>
      </c>
      <c r="G16" s="15">
        <v>174.321</v>
      </c>
      <c r="H16" s="15">
        <v>0.312</v>
      </c>
      <c r="I16" s="15">
        <v>1.2999999999999999E-2</v>
      </c>
      <c r="J16" s="15">
        <v>19.277999999999999</v>
      </c>
    </row>
    <row r="17" spans="1:10">
      <c r="A17" s="16"/>
      <c r="B17" s="17" t="s">
        <v>35</v>
      </c>
      <c r="C17" s="18"/>
      <c r="D17" s="12" t="s">
        <v>36</v>
      </c>
      <c r="E17" s="13">
        <v>36</v>
      </c>
      <c r="F17" s="14">
        <v>1.75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>
      <c r="A18" s="16"/>
      <c r="B18" s="17"/>
      <c r="C18" s="18"/>
      <c r="D18" s="12" t="s">
        <v>37</v>
      </c>
      <c r="E18" s="13">
        <v>36</v>
      </c>
      <c r="F18" s="14">
        <v>1.62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>
      <c r="A19" s="16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>
      <c r="A20" s="24"/>
      <c r="B20" s="48"/>
      <c r="C20" s="48"/>
      <c r="D20" s="49"/>
      <c r="E20" s="50"/>
      <c r="F20" s="51"/>
      <c r="G20" s="50"/>
      <c r="H20" s="50"/>
      <c r="I20" s="50"/>
      <c r="J20" s="5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2021-06-19T09:57:36Z</dcterms:modified>
</cp:coreProperties>
</file>