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2" i="1"/>
  <c r="C11"/>
  <c r="C10"/>
  <c r="C9"/>
  <c r="C5"/>
  <c r="C4"/>
</calcChain>
</file>

<file path=xl/sharedStrings.xml><?xml version="1.0" encoding="utf-8"?>
<sst xmlns="http://schemas.openxmlformats.org/spreadsheetml/2006/main" count="34" uniqueCount="34">
  <si>
    <t>Школа</t>
  </si>
  <si>
    <t>МАОУ"Саранинская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</si>
  <si>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</si>
  <si>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</si>
  <si>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</si>
  <si>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</si>
  <si>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</si>
  <si>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</si>
  <si>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</si>
  <si>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</si>
  <si>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</si>
  <si>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</si>
  <si>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</si>
  <si>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</si>
  <si>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</si>
  <si>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</si>
  <si>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</t>
  </si>
  <si>
    <t>гор.напиток</t>
  </si>
  <si>
    <t>Чай с сахаром</t>
  </si>
  <si>
    <t>джем</t>
  </si>
  <si>
    <t xml:space="preserve"> </t>
  </si>
  <si>
    <t>Обед</t>
  </si>
  <si>
    <t>1 блюдо</t>
  </si>
  <si>
    <t>Суп картофельный с рыбными фрикадельками</t>
  </si>
  <si>
    <t>2 блюдо</t>
  </si>
  <si>
    <t>Гуляш из отварного мяса говядины</t>
  </si>
  <si>
    <t>гарнир</t>
  </si>
  <si>
    <t>Макаронные изделия отварные</t>
  </si>
  <si>
    <t>напиток</t>
  </si>
  <si>
    <t>Кисель "Валетек"</t>
  </si>
  <si>
    <t>хлеб бел.</t>
  </si>
  <si>
    <t>Хлеб пшеничный витаминизированный</t>
  </si>
  <si>
    <t>хлеб черн.</t>
  </si>
  <si>
    <t>Хлеб Дарницкий подовый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</si>
</sst>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13" fontId="2" fillId="3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2" fontId="1" fillId="2" borderId="9" xfId="1" applyNumberFormat="1" applyFill="1" applyBorder="1" applyProtection="1">
      <protection locked="0"/>
    </xf>
    <xf numFmtId="164" fontId="3" fillId="0" borderId="4" xfId="0" applyNumberFormat="1" applyFont="1" applyBorder="1" applyAlignment="1">
      <alignment horizontal="center" vertical="center"/>
    </xf>
    <xf numFmtId="0" fontId="1" fillId="0" borderId="10" xfId="1" applyBorder="1"/>
    <xf numFmtId="0" fontId="1" fillId="0" borderId="4" xfId="1" applyBorder="1"/>
    <xf numFmtId="13" fontId="2" fillId="0" borderId="4" xfId="0" applyNumberFormat="1" applyFont="1" applyBorder="1" applyAlignment="1">
      <alignment horizontal="center" vertical="center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center"/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Alignment="1" applyProtection="1">
      <alignment horizontal="center"/>
      <protection locked="0"/>
    </xf>
    <xf numFmtId="0" fontId="1" fillId="2" borderId="4" xfId="1" applyNumberFormat="1" applyFill="1" applyBorder="1" applyAlignment="1" applyProtection="1">
      <alignment horizontal="center"/>
      <protection locked="0"/>
    </xf>
    <xf numFmtId="2" fontId="1" fillId="2" borderId="4" xfId="1" applyNumberFormat="1" applyFill="1" applyBorder="1" applyAlignment="1" applyProtection="1">
      <alignment horizontal="center"/>
      <protection locked="0"/>
    </xf>
    <xf numFmtId="2" fontId="1" fillId="2" borderId="11" xfId="1" applyNumberFormat="1" applyFill="1" applyBorder="1" applyAlignment="1" applyProtection="1">
      <alignment horizontal="center"/>
      <protection locked="0"/>
    </xf>
    <xf numFmtId="0" fontId="1" fillId="2" borderId="4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12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3" fillId="3" borderId="4" xfId="0" applyFont="1" applyFill="1" applyBorder="1" applyAlignment="1">
      <alignment vertical="center"/>
    </xf>
    <xf numFmtId="1" fontId="1" fillId="2" borderId="4" xfId="1" applyNumberFormat="1" applyFont="1" applyFill="1" applyBorder="1" applyAlignment="1" applyProtection="1">
      <alignment horizontal="center"/>
      <protection locked="0"/>
    </xf>
    <xf numFmtId="2" fontId="1" fillId="2" borderId="4" xfId="1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1" fillId="2" borderId="15" xfId="1" applyFill="1" applyBorder="1" applyProtection="1">
      <protection locked="0"/>
    </xf>
    <xf numFmtId="1" fontId="1" fillId="2" borderId="15" xfId="1" applyNumberFormat="1" applyFont="1" applyFill="1" applyBorder="1" applyAlignment="1" applyProtection="1">
      <alignment horizontal="center"/>
      <protection locked="0"/>
    </xf>
    <xf numFmtId="2" fontId="1" fillId="2" borderId="15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6" customWidth="1"/>
    <col min="2" max="2" width="16.140625" customWidth="1"/>
    <col min="4" max="4" width="29.85546875" customWidth="1"/>
    <col min="5" max="5" width="11" customWidth="1"/>
    <col min="7" max="7" width="16.85546875" customWidth="1"/>
    <col min="8" max="8" width="10.28515625" customWidth="1"/>
    <col min="9" max="9" width="11.7109375" customWidth="1"/>
    <col min="10" max="10" width="11.140625" customWidth="1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44337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>
      <c r="A4" s="10" t="s">
        <v>14</v>
      </c>
      <c r="B4" s="11" t="s">
        <v>15</v>
      </c>
      <c r="C4" s="12" t="str">
        <f>"9/5"</f>
        <v>9/5</v>
      </c>
      <c r="D4" s="13" t="s">
        <v>16</v>
      </c>
      <c r="E4" s="14">
        <v>150</v>
      </c>
      <c r="F4" s="15">
        <v>33.53</v>
      </c>
      <c r="G4" s="16">
        <v>337.03500000000003</v>
      </c>
      <c r="H4" s="16">
        <v>25.35</v>
      </c>
      <c r="I4" s="16">
        <v>14.4</v>
      </c>
      <c r="J4" s="16">
        <v>20.145</v>
      </c>
    </row>
    <row r="5" spans="1:10">
      <c r="A5" s="17"/>
      <c r="B5" s="18" t="s">
        <v>17</v>
      </c>
      <c r="C5" s="19" t="str">
        <f>"27/1"</f>
        <v>27/1</v>
      </c>
      <c r="D5" s="13" t="s">
        <v>18</v>
      </c>
      <c r="E5" s="14">
        <v>200</v>
      </c>
      <c r="F5" s="20">
        <v>0.98</v>
      </c>
      <c r="G5" s="16">
        <v>147.96</v>
      </c>
      <c r="H5" s="16">
        <v>4.7E-2</v>
      </c>
      <c r="I5" s="16">
        <v>1.0999999999999999E-2</v>
      </c>
      <c r="J5" s="16">
        <v>13.63</v>
      </c>
    </row>
    <row r="6" spans="1:10">
      <c r="A6" s="17"/>
      <c r="B6" s="18"/>
      <c r="C6" s="21">
        <v>15</v>
      </c>
      <c r="D6" s="22" t="s">
        <v>19</v>
      </c>
      <c r="E6" s="23">
        <v>20</v>
      </c>
      <c r="F6" s="20">
        <v>2.98</v>
      </c>
      <c r="G6" s="24">
        <v>55.2</v>
      </c>
      <c r="H6" s="25">
        <v>0.1</v>
      </c>
      <c r="I6" s="25">
        <v>0</v>
      </c>
      <c r="J6" s="26">
        <v>14.32</v>
      </c>
    </row>
    <row r="7" spans="1:10">
      <c r="A7" s="17"/>
      <c r="B7" s="17" t="s">
        <v>20</v>
      </c>
      <c r="C7" s="27"/>
      <c r="D7" s="22"/>
      <c r="E7" s="28"/>
      <c r="F7" s="20"/>
      <c r="G7" s="28"/>
      <c r="H7" s="16"/>
      <c r="I7" s="16"/>
      <c r="J7" s="16"/>
    </row>
    <row r="8" spans="1:10" ht="15.75" thickBot="1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>
      <c r="A9" s="17" t="s">
        <v>21</v>
      </c>
      <c r="B9" s="18" t="s">
        <v>22</v>
      </c>
      <c r="C9" s="19" t="str">
        <f>"40/2"</f>
        <v>40/2</v>
      </c>
      <c r="D9" s="35" t="s">
        <v>23</v>
      </c>
      <c r="E9" s="36">
        <v>200</v>
      </c>
      <c r="F9" s="37">
        <v>11.6</v>
      </c>
      <c r="G9" s="16">
        <v>99.11</v>
      </c>
      <c r="H9" s="16">
        <v>6.0030000000000001</v>
      </c>
      <c r="I9" s="16">
        <v>2.681</v>
      </c>
      <c r="J9" s="16">
        <v>11.012</v>
      </c>
    </row>
    <row r="10" spans="1:10">
      <c r="A10" s="17"/>
      <c r="B10" s="18" t="s">
        <v>24</v>
      </c>
      <c r="C10" s="12" t="str">
        <f>"12/8"</f>
        <v>12/8</v>
      </c>
      <c r="D10" s="38" t="s">
        <v>25</v>
      </c>
      <c r="E10" s="36">
        <v>90</v>
      </c>
      <c r="F10" s="37">
        <v>33.61</v>
      </c>
      <c r="G10" s="16">
        <v>229.815</v>
      </c>
      <c r="H10" s="16">
        <v>13.218</v>
      </c>
      <c r="I10" s="16">
        <v>14.098000000000001</v>
      </c>
      <c r="J10" s="16">
        <v>3.3170000000000002</v>
      </c>
    </row>
    <row r="11" spans="1:10">
      <c r="A11" s="17"/>
      <c r="B11" s="18" t="s">
        <v>26</v>
      </c>
      <c r="C11" s="19" t="str">
        <f>"43/3"</f>
        <v>43/3</v>
      </c>
      <c r="D11" s="35" t="s">
        <v>27</v>
      </c>
      <c r="E11" s="36">
        <v>150</v>
      </c>
      <c r="F11" s="37">
        <v>4.91</v>
      </c>
      <c r="G11" s="16">
        <v>184.887</v>
      </c>
      <c r="H11" s="16">
        <v>5.3109999999999999</v>
      </c>
      <c r="I11" s="16">
        <v>3.7730000000000001</v>
      </c>
      <c r="J11" s="16">
        <v>34.124000000000002</v>
      </c>
    </row>
    <row r="12" spans="1:10">
      <c r="A12" s="17"/>
      <c r="B12" s="18" t="s">
        <v>28</v>
      </c>
      <c r="C12" s="19" t="str">
        <f>"1/16"</f>
        <v>1/16</v>
      </c>
      <c r="D12" s="39" t="s">
        <v>29</v>
      </c>
      <c r="E12" s="14">
        <v>200</v>
      </c>
      <c r="F12" s="37">
        <v>3.6</v>
      </c>
      <c r="G12" s="16">
        <v>106.848</v>
      </c>
      <c r="H12" s="16">
        <v>0</v>
      </c>
      <c r="I12" s="16">
        <v>0</v>
      </c>
      <c r="J12" s="16">
        <v>0</v>
      </c>
    </row>
    <row r="13" spans="1:10">
      <c r="A13" s="17"/>
      <c r="B13" s="18" t="s">
        <v>30</v>
      </c>
      <c r="C13" s="19"/>
      <c r="D13" s="13" t="s">
        <v>31</v>
      </c>
      <c r="E13" s="14">
        <v>36</v>
      </c>
      <c r="F13" s="37">
        <v>1.75</v>
      </c>
      <c r="G13" s="16">
        <v>84.96</v>
      </c>
      <c r="H13" s="16">
        <v>2.7719999999999998</v>
      </c>
      <c r="I13" s="16">
        <v>0.36</v>
      </c>
      <c r="J13" s="16">
        <v>17.244</v>
      </c>
    </row>
    <row r="14" spans="1:10">
      <c r="A14" s="17"/>
      <c r="B14" s="40" t="s">
        <v>32</v>
      </c>
      <c r="C14" s="19"/>
      <c r="D14" s="13" t="s">
        <v>33</v>
      </c>
      <c r="E14" s="41">
        <v>36</v>
      </c>
      <c r="F14" s="42">
        <v>1.62</v>
      </c>
      <c r="G14" s="16">
        <v>77.760000000000005</v>
      </c>
      <c r="H14" s="16">
        <v>2.52</v>
      </c>
      <c r="I14" s="16">
        <v>0.39600000000000002</v>
      </c>
      <c r="J14" s="16">
        <v>16.667999999999999</v>
      </c>
    </row>
    <row r="15" spans="1:10" ht="15.75" thickBot="1">
      <c r="A15" s="29"/>
      <c r="B15" s="30"/>
      <c r="C15" s="30"/>
      <c r="D15" s="31"/>
      <c r="E15" s="32"/>
      <c r="F15" s="33"/>
      <c r="G15" s="32"/>
      <c r="H15" s="32"/>
      <c r="I15" s="32"/>
      <c r="J15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2021-05-20T05:54:12Z</dcterms:modified>
</cp:coreProperties>
</file>